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13_ncr:1_{A720022F-BABB-4EA7-9CF0-E3C3B407FB5F}" xr6:coauthVersionLast="47" xr6:coauthVersionMax="47" xr10:uidLastSave="{00000000-0000-0000-0000-000000000000}"/>
  <bookViews>
    <workbookView xWindow="-120" yWindow="-120" windowWidth="29040" windowHeight="15720" xr2:uid="{30566679-D61C-4598-9A32-C6819D1631D7}"/>
  </bookViews>
  <sheets>
    <sheet name="Mobile Banking" sheetId="1" r:id="rId1"/>
    <sheet name="Internet Banking"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66" i="1"/>
  <c r="E466" i="1"/>
  <c r="D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C413" i="1"/>
  <c r="B413" i="1"/>
  <c r="B412" i="1"/>
  <c r="B411" i="1"/>
  <c r="B410" i="1"/>
  <c r="B409" i="1"/>
  <c r="B408" i="1"/>
  <c r="B407" i="1"/>
  <c r="B406" i="1"/>
  <c r="B405" i="1"/>
  <c r="B404" i="1"/>
  <c r="B403" i="1"/>
  <c r="B402" i="1"/>
  <c r="B401" i="1"/>
  <c r="B400" i="1"/>
  <c r="B399" i="1"/>
  <c r="B398" i="1"/>
  <c r="C397"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C365"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C242" i="1"/>
  <c r="B242" i="1"/>
  <c r="B241" i="1"/>
  <c r="C240"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C197"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<sst xmlns="http://schemas.openxmlformats.org/spreadsheetml/2006/main" count="560" uniqueCount="543">
  <si>
    <t>अगस्त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</si>
  <si>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</si>
  <si>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</si>
  <si>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</si>
  <si>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</si>
  <si>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</si>
  <si>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</si>
  <si>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</si>
  <si>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</si>
  <si>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</si>
  <si>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</si>
  <si>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</si>
  <si>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</si>
  <si>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</si>
  <si>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</si>
  <si>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</si>
  <si>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</si>
  <si>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</si>
  <si>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</si>
  <si>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</si>
  <si>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</si>
  <si>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</si>
  <si>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</si>
  <si>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</si>
  <si>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</si>
  <si>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</si>
  <si>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</si>
  <si>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</si>
  <si>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</si>
  <si>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</si>
  <si>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</si>
  <si>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</si>
  <si>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</si>
  <si>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</si>
  <si>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</si>
  <si>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</si>
  <si>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</si>
  <si>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</si>
  <si>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</si>
  <si>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</si>
  <si>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</si>
  <si>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</si>
  <si>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</si>
  <si>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</si>
  <si>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</si>
  <si>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</si>
  <si>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</si>
  <si>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</si>
  <si>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</si>
  <si>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</si>
  <si>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</si>
  <si>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</si>
  <si>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</si>
  <si>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</si>
  <si>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</si>
  <si>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</si>
  <si>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</si>
  <si>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</si>
  <si>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</si>
  <si>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</si>
  <si>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</si>
  <si>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</si>
  <si>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</si>
  <si>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</si>
  <si>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</si>
  <si>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</si>
  <si>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</si>
  <si>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</si>
  <si>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</si>
  <si>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</si>
  <si>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</si>
  <si>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</si>
  <si>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</si>
  <si>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</si>
  <si>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</si>
  <si>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</si>
  <si>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</si>
  <si>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</si>
  <si>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</si>
  <si>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</si>
  <si>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</si>
  <si>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</si>
  <si>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</si>
  <si>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</si>
  <si>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</si>
  <si>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</si>
  <si>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</si>
  <si>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</si>
  <si>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</si>
  <si>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</si>
  <si>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</si>
  <si>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</si>
  <si>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</si>
  <si>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</si>
  <si>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</si>
  <si>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</si>
  <si>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</si>
  <si>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</si>
  <si>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</si>
  <si>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</si>
  <si>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</si>
  <si>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</si>
  <si>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</si>
  <si>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</si>
  <si>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</si>
  <si>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</si>
  <si>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</si>
  <si>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</si>
  <si>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</si>
  <si>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</si>
  <si>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</si>
  <si>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</si>
  <si>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</si>
  <si>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</si>
  <si>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</si>
  <si>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</si>
  <si>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</si>
  <si>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</si>
  <si>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</si>
  <si>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</si>
  <si>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</si>
  <si>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</si>
  <si>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</si>
  <si>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</si>
  <si>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</si>
  <si>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</si>
  <si>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</si>
  <si>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</si>
  <si>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</si>
  <si>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</si>
  <si>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</si>
  <si>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</si>
  <si>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</si>
  <si>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</si>
  <si>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</si>
  <si>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</si>
  <si>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</si>
  <si>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</si>
  <si>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</si>
  <si>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</si>
  <si>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</si>
  <si>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</si>
  <si>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</si>
  <si>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</si>
  <si>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</si>
  <si>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</si>
  <si>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</si>
  <si>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</si>
  <si>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</si>
  <si>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</si>
  <si>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 xml:space="preserve">Manipur Rural Bank </t>
  </si>
  <si>
    <t>MANJERI CO-OP URBAN BANK LTD.</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</si>
  <si>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</si>
  <si>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</si>
  <si>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</si>
  <si>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</si>
  <si>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</si>
  <si>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</si>
  <si>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</si>
  <si>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</si>
  <si>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</si>
  <si>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</si>
  <si>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</si>
  <si>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</si>
  <si>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</si>
  <si>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</si>
  <si>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</si>
  <si>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</si>
  <si>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</si>
  <si>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</si>
  <si>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</si>
  <si>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</si>
  <si>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</si>
  <si>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</si>
  <si>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</si>
  <si>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</si>
  <si>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</si>
  <si>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</si>
  <si>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</si>
  <si>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</si>
  <si>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</si>
  <si>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</si>
  <si>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</si>
  <si>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</si>
  <si>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</si>
  <si>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</si>
  <si>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</si>
  <si>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</si>
  <si>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</si>
  <si>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</si>
  <si>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</si>
  <si>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</si>
  <si>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</si>
  <si>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</si>
  <si>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</si>
  <si>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</si>
  <si>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</si>
  <si>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</si>
  <si>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</si>
  <si>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</si>
  <si>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</si>
  <si>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</si>
  <si>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</si>
  <si>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</si>
  <si>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</si>
  <si>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</si>
  <si>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</si>
  <si>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</si>
  <si>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</si>
  <si>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</si>
  <si>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</si>
  <si>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</si>
  <si>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</si>
  <si>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</si>
  <si>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</si>
  <si>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</si>
  <si>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</si>
  <si>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</si>
  <si>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</si>
  <si>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</si>
  <si>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</si>
  <si>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</si>
  <si>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</si>
  <si>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</si>
  <si>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</si>
  <si>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</si>
  <si>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</si>
  <si>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</si>
  <si>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</si>
  <si>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</si>
  <si>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</si>
  <si>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</si>
  <si>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</si>
  <si>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</si>
  <si>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</si>
  <si>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</si>
  <si>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</si>
  <si>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</si>
  <si>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</si>
  <si>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</si>
  <si>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</si>
  <si>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</si>
  <si>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Shrikrishna Co-Operative Bank Ltd., Umred</t>
  </si>
  <si>
    <t>SIKKIM STATE CO-OPERATIVE BANK LTD</t>
  </si>
  <si>
    <t>Sindhudurg District Central Co. Operative Bank Ltd. Sindhudurg</t>
  </si>
  <si>
    <t>SIVAGANGAI DISTRICT CENTRAL CO-OPERATIVE BANK LTD</t>
  </si>
  <si>
    <t>SOUTH INDIAN BANK</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</si>
  <si>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</si>
  <si>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</si>
  <si>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</si>
  <si>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</si>
  <si>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</si>
  <si>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</si>
  <si>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</si>
  <si>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</si>
  <si>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</si>
  <si>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</si>
  <si>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</si>
  <si>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</si>
  <si>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</si>
  <si>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</si>
  <si>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</si>
  <si>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</si>
  <si>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</si>
  <si>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</si>
  <si>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</si>
  <si>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</si>
  <si>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</si>
  <si>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</si>
  <si>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</si>
  <si>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</si>
  <si>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</si>
  <si>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</si>
  <si>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</si>
  <si>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</si>
  <si>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</si>
  <si>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</si>
  <si>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</si>
  <si>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</si>
  <si>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</si>
  <si>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</si>
  <si>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</si>
  <si>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</si>
  <si>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</si>
  <si>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</si>
  <si>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</si>
  <si>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</si>
  <si>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</si>
  <si>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</si>
  <si>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</si>
  <si>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</si>
  <si>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</si>
  <si>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</si>
  <si>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</si>
  <si>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</si>
  <si>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</si>
  <si>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</si>
  <si>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</si>
  <si>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</si>
  <si>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</si>
  <si>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</si>
  <si>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</si>
  <si>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</si>
  <si>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</si>
  <si>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</si>
  <si>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</si>
  <si>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</si>
  <si>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</si>
  <si>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</si>
  <si>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</si>
  <si>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</si>
  <si>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</si>
  <si>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</si>
  <si>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</si>
  <si>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</si>
  <si>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</si>
  <si>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</si>
  <si>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</si>
  <si>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</si>
  <si>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</si>
  <si>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</si>
  <si>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</si>
  <si>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</si>
  <si>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</si>
  <si>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</si>
  <si>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</si>
  <si>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</si>
  <si>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</si>
  <si>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</si>
  <si>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</si>
  <si>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</si>
  <si>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</si>
  <si>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</si>
  <si>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</si>
  <si>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</si>
  <si>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</si>
  <si>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</si>
  <si>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</si>
  <si>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</si>
  <si>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</si>
  <si>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</si>
  <si>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</si>
  <si>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</si>
  <si>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</si>
  <si>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</si>
  <si>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</si>
  <si>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</si>
  <si>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</si>
  <si>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</si>
  <si>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</si>
  <si>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</si>
  <si>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</si>
  <si>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</si>
  <si>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</si>
  <si>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</si>
  <si>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</si>
  <si>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</si>
  <si>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</si>
  <si>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</si>
  <si>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</si>
  <si>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</si>
  <si>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</si>
  <si>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</si>
  <si>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</si>
  <si>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</si>
  <si>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</si>
  <si>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</si>
  <si>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</si>
  <si>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</si>
  <si>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</si>
  <si>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</si>
  <si>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</si>
  <si>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</si>
  <si>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</si>
  <si>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</si>
  <si>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</si>
  <si>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</si>
  <si>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</si>
  <si>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</si>
  <si>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</si>
  <si>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</si>
  <si>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</si>
  <si>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</si>
  <si>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</si>
  <si>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</si>
  <si>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</si>
  <si>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</si>
  <si>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</si>
  <si>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</si>
  <si>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</si>
  <si>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</si>
  <si>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</si>
  <si>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</si>
  <si>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</si>
  <si>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</si>
  <si>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</si>
  <si>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</si>
  <si>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</si>
  <si>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</si>
  <si>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</si>
  <si>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</si>
  <si>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</si>
  <si>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</si>
  <si>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</si>
  <si>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</si>
  <si>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</si>
  <si>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</si>
  <si>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</si>
  <si>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</si>
  <si>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</si>
  <si>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</si>
  <si>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</si>
  <si>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</si>
  <si>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</si>
  <si>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</si>
  <si>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</si>
  <si>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</si>
  <si>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</si>
  <si>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</si>
  <si>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</si>
  <si>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</si>
  <si>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</si>
  <si>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</si>
  <si>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</si>
  <si>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</si>
  <si>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</si>
  <si>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</si>
  <si>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</si>
  <si>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</si>
  <si>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</si>
  <si>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</si>
  <si>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</si>
  <si>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</si>
  <si>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</si>
  <si>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</si>
  <si>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</si>
  <si>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</si>
  <si>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</si>
  <si>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</si>
  <si>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</si>
  <si>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</si>
  <si>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</si>
  <si>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</si>
  <si>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</si>
  <si>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</si>
  <si>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</si>
  <si>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</si>
  <si>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</si>
  <si>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</si>
  <si>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</si>
  <si>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</si>
  <si>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</si>
  <si>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</si>
  <si>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</si>
  <si>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</si>
  <si>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</si>
  <si>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</si>
  <si>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</si>
  <si>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</si>
  <si>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</si>
  <si>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</si>
  <si>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</si>
  <si>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</si>
  <si>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</si>
  <si>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</si>
  <si>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</si>
  <si>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अगस्त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</si>
  <si>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</si>
  <si>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</si>
  <si>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</si>
  <si>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</si>
  <si>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</si>
  <si>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</si>
  <si>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 xml:space="preserve">AHMEDNAGAR MERCHANTS CO OP BANK LTD </t>
  </si>
  <si>
    <t xml:space="preserve">ANDHRAPRADESH GRAMEENA VIKAS BANK </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</si>
  <si>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</si>
  <si>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</si>
  <si>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</si>
  <si>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</si>
  <si>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</si>
  <si>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</si>
  <si>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</si>
  <si>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</si>
  <si>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</si>
  <si>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CANARA BANK</t>
  </si>
  <si>
    <t xml:space="preserve">Capital Small Finance Bank </t>
  </si>
  <si>
    <t>Citibank</t>
  </si>
  <si>
    <t>City Union Bank</t>
  </si>
  <si>
    <t xml:space="preserve">Cooperative Rabobank U.A  </t>
  </si>
  <si>
    <t>CREDIT AGRICOLE CORPORATE &amp; INVESTMENT BANK</t>
  </si>
  <si>
    <t>CSB Bank Ltd</t>
  </si>
  <si>
    <t>DBS BANK INDIA LIMITED</t>
  </si>
  <si>
    <t>DCB Bank Limited</t>
  </si>
  <si>
    <t>DEUTSCHE BANK</t>
  </si>
  <si>
    <t xml:space="preserve">Dhanlaxmi Bank Ltd </t>
  </si>
  <si>
    <t>EMIRATES NBD BANK PJSC</t>
  </si>
  <si>
    <t>Equitas Small Finance Bank</t>
  </si>
  <si>
    <t>ESAF Small Finance Bank</t>
  </si>
  <si>
    <t>Federal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</si>
  <si>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</si>
  <si>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</si>
  <si>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</si>
  <si>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</si>
  <si>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</si>
  <si>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</si>
  <si>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</si>
  <si>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</si>
  <si>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</si>
  <si>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</si>
  <si>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</si>
  <si>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</si>
  <si>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</si>
  <si>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</si>
  <si>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</si>
  <si>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</si>
  <si>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</si>
  <si>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</si>
  <si>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</si>
  <si>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</si>
  <si>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</si>
  <si>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</si>
  <si>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</si>
  <si>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</si>
  <si>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</si>
  <si>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</si>
  <si>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</si>
  <si>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</si>
  <si>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</si>
  <si>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</si>
  <si>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</si>
  <si>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</si>
  <si>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 OP BANK LTD</t>
  </si>
  <si>
    <t>The Kalyan Janata Sahakari Bank Ltd</t>
  </si>
  <si>
    <t>The Karur Vysya Bank LTd</t>
  </si>
  <si>
    <t>THE SURAT PEOPLES CO-OP BANK LTD</t>
  </si>
  <si>
    <t>TJSB Sahakari Bank Ltd.</t>
  </si>
  <si>
    <t>UCO Bank</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</si>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</sst>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0"/>
      <color theme="1"/>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9" fillId="0" borderId="0"/>
    <xf numFmtId="0" fontId="11" fillId="0" borderId="0"/>
  </cellStyleXfs>
  <cellXfs count="38">
    <xf numFmtId="0" fontId="0" fillId="0" borderId="0" xfId="0"/>
    <xf numFmtId="0" fontId="2" fillId="2" borderId="0" xfId="0" applyFont="1" applyFill="1"/>
    <xf numFmtId="0" fontId="4" fillId="2" borderId="1" xfId="2" applyFont="1" applyFill="1" applyBorder="1" applyAlignment="1">
      <alignment horizontal="center" vertical="center"/>
    </xf>
    <xf numFmtId="1" fontId="5"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1" fontId="2" fillId="2" borderId="1" xfId="0" applyNumberFormat="1" applyFont="1" applyFill="1" applyBorder="1"/>
    <xf numFmtId="2" fontId="2" fillId="2" borderId="1" xfId="0" applyNumberFormat="1" applyFont="1" applyFill="1" applyBorder="1"/>
    <xf numFmtId="1" fontId="2" fillId="2" borderId="1" xfId="1" applyNumberFormat="1" applyFill="1" applyBorder="1" applyAlignment="1">
      <alignment horizontal="right" wrapText="1"/>
    </xf>
    <xf numFmtId="1" fontId="2" fillId="0" borderId="1" xfId="0" applyNumberFormat="1" applyFont="1" applyBorder="1"/>
    <xf numFmtId="2" fontId="2" fillId="0" borderId="1" xfId="0" applyNumberFormat="1" applyFont="1" applyBorder="1"/>
    <xf numFmtId="1" fontId="2" fillId="0" borderId="1" xfId="1" applyNumberFormat="1" applyBorder="1" applyAlignment="1">
      <alignment horizontal="right" wrapText="1"/>
    </xf>
    <xf numFmtId="1" fontId="3" fillId="2" borderId="1" xfId="0" applyNumberFormat="1" applyFont="1" applyFill="1" applyBorder="1" applyAlignment="1">
      <alignment vertical="center"/>
    </xf>
    <xf numFmtId="2" fontId="2" fillId="2" borderId="0" xfId="0" applyNumberFormat="1" applyFont="1" applyFill="1"/>
    <xf numFmtId="1" fontId="2"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6" fillId="0" borderId="1" xfId="0" applyFont="1" applyBorder="1" applyAlignment="1">
      <alignment horizontal="center"/>
    </xf>
    <xf numFmtId="0" fontId="7" fillId="2" borderId="1" xfId="1" applyFont="1" applyFill="1" applyBorder="1" applyAlignment="1">
      <alignment horizontal="justify" vertical="justify" wrapText="1"/>
    </xf>
    <xf numFmtId="0" fontId="8" fillId="2" borderId="1" xfId="1" applyFont="1" applyFill="1" applyBorder="1" applyAlignment="1">
      <alignment horizontal="justify" vertical="justify" wrapText="1"/>
    </xf>
    <xf numFmtId="1" fontId="2" fillId="2" borderId="1" xfId="1" applyNumberFormat="1" applyFill="1" applyBorder="1" applyAlignment="1">
      <alignment horizontal="justify" vertical="justify" wrapText="1"/>
    </xf>
    <xf numFmtId="0" fontId="4" fillId="2" borderId="1" xfId="3" applyFont="1" applyFill="1" applyBorder="1" applyAlignment="1">
      <alignment horizontal="center"/>
    </xf>
    <xf numFmtId="0" fontId="4" fillId="2" borderId="0" xfId="0" applyFont="1" applyFill="1"/>
    <xf numFmtId="0" fontId="4" fillId="2" borderId="1" xfId="4" applyFont="1" applyFill="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applyAlignment="1">
      <alignment vertical="top"/>
    </xf>
    <xf numFmtId="0" fontId="10" fillId="2" borderId="1" xfId="0" applyFont="1" applyFill="1" applyBorder="1"/>
    <xf numFmtId="0" fontId="10" fillId="2" borderId="0" xfId="0" applyFont="1" applyFill="1"/>
    <xf numFmtId="0" fontId="10"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10"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2" fillId="2" borderId="1" xfId="0" applyFont="1" applyFill="1" applyBorder="1"/>
    <xf numFmtId="0" fontId="10" fillId="2" borderId="1" xfId="5" applyFont="1" applyFill="1" applyBorder="1" applyAlignment="1">
      <alignment vertical="top" wrapText="1"/>
    </xf>
    <xf numFmtId="0" fontId="4" fillId="2" borderId="1" xfId="0" applyFont="1" applyFill="1" applyBorder="1" applyAlignment="1">
      <alignment horizontal="center" vertical="top" wrapText="1"/>
    </xf>
    <xf numFmtId="0" fontId="4" fillId="2" borderId="1" xfId="0" applyFont="1" applyFill="1" applyBorder="1"/>
    <xf numFmtId="0" fontId="10" fillId="2" borderId="1" xfId="4" applyFont="1" applyFill="1" applyBorder="1" applyAlignment="1">
      <alignment horizontal="left"/>
    </xf>
    <xf numFmtId="0" fontId="10" fillId="2" borderId="1" xfId="4" applyFont="1" applyFill="1" applyBorder="1" applyAlignment="1">
      <alignment horizontal="justify" vertical="justify" wrapText="1"/>
    </xf>
  </cellXfs>
  <cellStyles count="6">
    <cellStyle name="Excel Built-in Normal" xfId="5" xr:uid="{3A7E7AD7-831F-4C50-824B-872A6373A979}"/>
    <cellStyle name="Normal" xfId="0" builtinId="0"/>
    <cellStyle name="Normal 2" xfId="4" xr:uid="{E6C6956E-18BD-4519-8FE3-95397C3B4621}"/>
    <cellStyle name="Normal 2 3 2" xfId="1" xr:uid="{8BC4491C-97E8-480E-93ED-44467F8AAB4C}"/>
    <cellStyle name="Normal 3 2" xfId="3" xr:uid="{2B2665E6-BB4E-4798-969E-79FE4C06DF7E}"/>
    <cellStyle name="Normal 5 3" xfId="2" xr:uid="{BA4C0486-3867-43D4-8B82-0DCDCB9CF55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asadsonawane\Desktop\Mobile%20Banking\August%202022\Mobile%20banking%20data%20-%20Aug%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file "/>
      <sheetName val="Comparison"/>
      <sheetName val="For website "/>
      <sheetName val="For website."/>
      <sheetName val="Reasons for variation"/>
      <sheetName val="Revision in data"/>
      <sheetName val="Active customer"/>
      <sheetName val="XBRL onboarded banks "/>
      <sheetName val="Contacts "/>
      <sheetName val="."/>
    </sheetNames>
    <sheetDataSet>
      <sheetData sheetId="0">
        <row r="7">
          <cell r="F7">
            <v>7532</v>
          </cell>
        </row>
        <row r="481">
          <cell r="C481" t="str">
            <v>THE SARDARGUNJ MERCANTILE CO OP BANK LTD,PATAN</v>
          </cell>
        </row>
        <row r="483">
          <cell r="C483" t="str">
            <v>The Thanjavur Central Co-Operative Bank Ltd</v>
          </cell>
        </row>
        <row r="485">
          <cell r="C485" t="str">
            <v>Shri Swami Samarth Sahakari Bank Ltd</v>
          </cell>
        </row>
        <row r="487">
          <cell r="C487" t="str">
            <v>SHRI RUKMINI SAHAKARI BANK LTD SHRIGONDA</v>
          </cell>
        </row>
        <row r="490">
          <cell r="C490" t="str">
            <v>THE NANDED MERCHANTS COOPERATIVE BANK LIMITED</v>
          </cell>
        </row>
        <row r="491">
          <cell r="C491" t="str">
            <v>Ratnagiri District Central Cooperative Bank Ltd., Ratnagiri</v>
          </cell>
        </row>
      </sheetData>
      <sheetData sheetId="1">
        <row r="3">
          <cell r="A3">
            <v>1</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row r="303">
          <cell r="A303">
            <v>301</v>
          </cell>
        </row>
        <row r="304">
          <cell r="A304">
            <v>302</v>
          </cell>
        </row>
        <row r="305">
          <cell r="A305">
            <v>303</v>
          </cell>
        </row>
        <row r="306">
          <cell r="A306">
            <v>304</v>
          </cell>
        </row>
        <row r="307">
          <cell r="A307">
            <v>305</v>
          </cell>
        </row>
        <row r="308">
          <cell r="A308">
            <v>306</v>
          </cell>
        </row>
        <row r="309">
          <cell r="A309">
            <v>307</v>
          </cell>
        </row>
        <row r="310">
          <cell r="A310">
            <v>308</v>
          </cell>
        </row>
        <row r="311">
          <cell r="A311">
            <v>309</v>
          </cell>
        </row>
        <row r="312">
          <cell r="A312">
            <v>310</v>
          </cell>
        </row>
        <row r="313">
          <cell r="A313">
            <v>311</v>
          </cell>
        </row>
        <row r="314">
          <cell r="A314">
            <v>312</v>
          </cell>
        </row>
        <row r="315">
          <cell r="A315">
            <v>313</v>
          </cell>
        </row>
        <row r="316">
          <cell r="A316">
            <v>314</v>
          </cell>
        </row>
        <row r="317">
          <cell r="A317">
            <v>315</v>
          </cell>
        </row>
        <row r="318">
          <cell r="A318">
            <v>316</v>
          </cell>
        </row>
        <row r="319">
          <cell r="A319">
            <v>317</v>
          </cell>
        </row>
        <row r="320">
          <cell r="A320">
            <v>318</v>
          </cell>
        </row>
        <row r="321">
          <cell r="A321">
            <v>319</v>
          </cell>
        </row>
        <row r="322">
          <cell r="A322">
            <v>320</v>
          </cell>
        </row>
        <row r="323">
          <cell r="A323">
            <v>321</v>
          </cell>
        </row>
        <row r="324">
          <cell r="A324">
            <v>322</v>
          </cell>
        </row>
        <row r="325">
          <cell r="A325">
            <v>323</v>
          </cell>
        </row>
        <row r="326">
          <cell r="A326">
            <v>324</v>
          </cell>
        </row>
        <row r="327">
          <cell r="A327">
            <v>325</v>
          </cell>
        </row>
        <row r="328">
          <cell r="A328">
            <v>326</v>
          </cell>
        </row>
        <row r="329">
          <cell r="A329">
            <v>327</v>
          </cell>
        </row>
        <row r="330">
          <cell r="A330">
            <v>328</v>
          </cell>
        </row>
        <row r="331">
          <cell r="A331">
            <v>329</v>
          </cell>
        </row>
        <row r="332">
          <cell r="A332">
            <v>330</v>
          </cell>
        </row>
        <row r="333">
          <cell r="A333">
            <v>331</v>
          </cell>
        </row>
        <row r="334">
          <cell r="A334">
            <v>332</v>
          </cell>
        </row>
        <row r="335">
          <cell r="A335">
            <v>333</v>
          </cell>
        </row>
        <row r="336">
          <cell r="A336">
            <v>334</v>
          </cell>
        </row>
        <row r="337">
          <cell r="A337">
            <v>335</v>
          </cell>
        </row>
        <row r="338">
          <cell r="A338">
            <v>336</v>
          </cell>
        </row>
        <row r="339">
          <cell r="A339">
            <v>337</v>
          </cell>
        </row>
        <row r="340">
          <cell r="A340">
            <v>338</v>
          </cell>
        </row>
        <row r="341">
          <cell r="A341">
            <v>339</v>
          </cell>
        </row>
        <row r="342">
          <cell r="A342">
            <v>340</v>
          </cell>
        </row>
        <row r="343">
          <cell r="A343">
            <v>341</v>
          </cell>
        </row>
        <row r="344">
          <cell r="A344">
            <v>342</v>
          </cell>
        </row>
        <row r="345">
          <cell r="A345">
            <v>343</v>
          </cell>
        </row>
        <row r="346">
          <cell r="A346">
            <v>344</v>
          </cell>
        </row>
        <row r="347">
          <cell r="A347">
            <v>345</v>
          </cell>
        </row>
        <row r="348">
          <cell r="A348">
            <v>346</v>
          </cell>
        </row>
        <row r="349">
          <cell r="A349">
            <v>347</v>
          </cell>
        </row>
        <row r="350">
          <cell r="A350">
            <v>348</v>
          </cell>
        </row>
        <row r="351">
          <cell r="A351">
            <v>349</v>
          </cell>
        </row>
        <row r="352">
          <cell r="A352">
            <v>350</v>
          </cell>
        </row>
        <row r="353">
          <cell r="A353">
            <v>351</v>
          </cell>
        </row>
        <row r="354">
          <cell r="A354">
            <v>352</v>
          </cell>
        </row>
        <row r="355">
          <cell r="A355">
            <v>353</v>
          </cell>
        </row>
        <row r="356">
          <cell r="A356">
            <v>354</v>
          </cell>
        </row>
        <row r="357">
          <cell r="A357">
            <v>355</v>
          </cell>
        </row>
        <row r="358">
          <cell r="A358">
            <v>356</v>
          </cell>
        </row>
        <row r="359">
          <cell r="A359">
            <v>357</v>
          </cell>
        </row>
        <row r="360">
          <cell r="A360">
            <v>358</v>
          </cell>
        </row>
        <row r="361">
          <cell r="A361">
            <v>359</v>
          </cell>
        </row>
        <row r="362">
          <cell r="A362">
            <v>360</v>
          </cell>
        </row>
        <row r="363">
          <cell r="A363">
            <v>361</v>
          </cell>
        </row>
        <row r="364">
          <cell r="A364">
            <v>362</v>
          </cell>
        </row>
        <row r="365">
          <cell r="A365">
            <v>363</v>
          </cell>
        </row>
        <row r="366">
          <cell r="A366">
            <v>364</v>
          </cell>
        </row>
        <row r="367">
          <cell r="A367">
            <v>365</v>
          </cell>
        </row>
        <row r="368">
          <cell r="A368">
            <v>366</v>
          </cell>
        </row>
        <row r="369">
          <cell r="A369">
            <v>367</v>
          </cell>
        </row>
        <row r="370">
          <cell r="A370">
            <v>368</v>
          </cell>
        </row>
        <row r="371">
          <cell r="A371">
            <v>369</v>
          </cell>
        </row>
        <row r="372">
          <cell r="A372">
            <v>370</v>
          </cell>
        </row>
        <row r="373">
          <cell r="A373">
            <v>371</v>
          </cell>
        </row>
        <row r="374">
          <cell r="A374">
            <v>372</v>
          </cell>
        </row>
        <row r="375">
          <cell r="A375">
            <v>373</v>
          </cell>
        </row>
        <row r="376">
          <cell r="A376">
            <v>374</v>
          </cell>
        </row>
        <row r="377">
          <cell r="A377">
            <v>375</v>
          </cell>
        </row>
        <row r="378">
          <cell r="A378">
            <v>376</v>
          </cell>
        </row>
        <row r="379">
          <cell r="A379">
            <v>377</v>
          </cell>
        </row>
        <row r="380">
          <cell r="A380">
            <v>378</v>
          </cell>
        </row>
        <row r="381">
          <cell r="A381">
            <v>379</v>
          </cell>
        </row>
        <row r="382">
          <cell r="A382">
            <v>380</v>
          </cell>
        </row>
        <row r="383">
          <cell r="A383">
            <v>381</v>
          </cell>
        </row>
        <row r="384">
          <cell r="A384">
            <v>382</v>
          </cell>
        </row>
        <row r="385">
          <cell r="A385">
            <v>383</v>
          </cell>
        </row>
        <row r="386">
          <cell r="A386">
            <v>384</v>
          </cell>
        </row>
        <row r="387">
          <cell r="A387">
            <v>385</v>
          </cell>
        </row>
        <row r="388">
          <cell r="A388">
            <v>386</v>
          </cell>
        </row>
        <row r="389">
          <cell r="A389">
            <v>387</v>
          </cell>
        </row>
        <row r="390">
          <cell r="A390">
            <v>388</v>
          </cell>
        </row>
        <row r="391">
          <cell r="A391">
            <v>389</v>
          </cell>
        </row>
        <row r="392">
          <cell r="A392">
            <v>390</v>
          </cell>
        </row>
        <row r="393">
          <cell r="A393">
            <v>391</v>
          </cell>
        </row>
        <row r="394">
          <cell r="A394">
            <v>392</v>
          </cell>
        </row>
        <row r="395">
          <cell r="A395">
            <v>393</v>
          </cell>
        </row>
        <row r="396">
          <cell r="A396">
            <v>394</v>
          </cell>
        </row>
        <row r="397">
          <cell r="A397">
            <v>395</v>
          </cell>
        </row>
        <row r="398">
          <cell r="A398">
            <v>396</v>
          </cell>
        </row>
        <row r="399">
          <cell r="A399">
            <v>397</v>
          </cell>
        </row>
        <row r="400">
          <cell r="A400">
            <v>398</v>
          </cell>
        </row>
        <row r="401">
          <cell r="A401">
            <v>399</v>
          </cell>
        </row>
        <row r="402">
          <cell r="A402">
            <v>400</v>
          </cell>
        </row>
        <row r="403">
          <cell r="A403">
            <v>401</v>
          </cell>
        </row>
        <row r="404">
          <cell r="A404">
            <v>402</v>
          </cell>
        </row>
        <row r="405">
          <cell r="A405">
            <v>403</v>
          </cell>
        </row>
        <row r="406">
          <cell r="A406">
            <v>404</v>
          </cell>
        </row>
        <row r="407">
          <cell r="A407">
            <v>405</v>
          </cell>
        </row>
        <row r="408">
          <cell r="A408">
            <v>406</v>
          </cell>
        </row>
        <row r="409">
          <cell r="A409">
            <v>407</v>
          </cell>
        </row>
        <row r="410">
          <cell r="A410">
            <v>408</v>
          </cell>
        </row>
        <row r="411">
          <cell r="A411">
            <v>409</v>
          </cell>
        </row>
        <row r="412">
          <cell r="A412">
            <v>410</v>
          </cell>
        </row>
        <row r="413">
          <cell r="A413">
            <v>411</v>
          </cell>
        </row>
        <row r="414">
          <cell r="A414">
            <v>412</v>
          </cell>
        </row>
        <row r="415">
          <cell r="A415">
            <v>413</v>
          </cell>
        </row>
        <row r="416">
          <cell r="A416">
            <v>414</v>
          </cell>
        </row>
        <row r="417">
          <cell r="A417">
            <v>415</v>
          </cell>
        </row>
        <row r="418">
          <cell r="A418">
            <v>416</v>
          </cell>
        </row>
        <row r="419">
          <cell r="A419">
            <v>417</v>
          </cell>
        </row>
        <row r="420">
          <cell r="A420">
            <v>418</v>
          </cell>
        </row>
        <row r="421">
          <cell r="A421">
            <v>419</v>
          </cell>
        </row>
        <row r="422">
          <cell r="A422">
            <v>420</v>
          </cell>
        </row>
        <row r="423">
          <cell r="A423">
            <v>421</v>
          </cell>
        </row>
        <row r="424">
          <cell r="A424">
            <v>422</v>
          </cell>
        </row>
        <row r="425">
          <cell r="A425">
            <v>423</v>
          </cell>
        </row>
        <row r="426">
          <cell r="A426">
            <v>424</v>
          </cell>
        </row>
        <row r="427">
          <cell r="A427">
            <v>425</v>
          </cell>
        </row>
        <row r="428">
          <cell r="A428">
            <v>426</v>
          </cell>
        </row>
        <row r="429">
          <cell r="A429">
            <v>427</v>
          </cell>
        </row>
        <row r="430">
          <cell r="A430">
            <v>428</v>
          </cell>
        </row>
        <row r="431">
          <cell r="A431">
            <v>429</v>
          </cell>
        </row>
        <row r="432">
          <cell r="A432">
            <v>430</v>
          </cell>
        </row>
        <row r="433">
          <cell r="A433">
            <v>431</v>
          </cell>
        </row>
        <row r="434">
          <cell r="A434">
            <v>432</v>
          </cell>
        </row>
        <row r="435">
          <cell r="A435">
            <v>433</v>
          </cell>
        </row>
        <row r="436">
          <cell r="A436">
            <v>434</v>
          </cell>
        </row>
        <row r="437">
          <cell r="A437">
            <v>435</v>
          </cell>
        </row>
        <row r="438">
          <cell r="A438">
            <v>436</v>
          </cell>
        </row>
        <row r="439">
          <cell r="A439">
            <v>437</v>
          </cell>
        </row>
        <row r="440">
          <cell r="A440">
            <v>438</v>
          </cell>
        </row>
        <row r="441">
          <cell r="A441">
            <v>439</v>
          </cell>
        </row>
        <row r="442">
          <cell r="A442">
            <v>440</v>
          </cell>
        </row>
        <row r="443">
          <cell r="A443">
            <v>441</v>
          </cell>
        </row>
        <row r="444">
          <cell r="A444">
            <v>442</v>
          </cell>
        </row>
        <row r="445">
          <cell r="A445">
            <v>443</v>
          </cell>
        </row>
        <row r="446">
          <cell r="A446">
            <v>444</v>
          </cell>
        </row>
        <row r="447">
          <cell r="A447">
            <v>445</v>
          </cell>
        </row>
        <row r="448">
          <cell r="A448">
            <v>446</v>
          </cell>
        </row>
        <row r="449">
          <cell r="A449">
            <v>447</v>
          </cell>
        </row>
        <row r="450">
          <cell r="A450">
            <v>448</v>
          </cell>
        </row>
        <row r="451">
          <cell r="A451">
            <v>449</v>
          </cell>
        </row>
        <row r="452">
          <cell r="A452">
            <v>450</v>
          </cell>
        </row>
        <row r="453">
          <cell r="A453">
            <v>451</v>
          </cell>
        </row>
        <row r="454">
          <cell r="A454">
            <v>452</v>
          </cell>
        </row>
        <row r="455">
          <cell r="A455">
            <v>453</v>
          </cell>
        </row>
        <row r="456">
          <cell r="A456">
            <v>454</v>
          </cell>
        </row>
        <row r="457">
          <cell r="A457">
            <v>455</v>
          </cell>
        </row>
        <row r="458">
          <cell r="A458">
            <v>456</v>
          </cell>
        </row>
        <row r="459">
          <cell r="A459">
            <v>457</v>
          </cell>
        </row>
        <row r="460">
          <cell r="A460">
            <v>458</v>
          </cell>
        </row>
        <row r="461">
          <cell r="A461">
            <v>459</v>
          </cell>
        </row>
        <row r="462">
          <cell r="A462">
            <v>460</v>
          </cell>
        </row>
        <row r="463">
          <cell r="A463">
            <v>461</v>
          </cell>
        </row>
        <row r="464">
          <cell r="A464">
            <v>462</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F8BF-FB21-464C-B912-1E31250B5E48}">
  <dimension ref="B2:F471"/>
  <sheetViews>
    <sheetView tabSelected="1" zoomScaleNormal="100" workbookViewId="0">
      <selection activeCell="A2" sqref="A2"/>
    </sheetView>
  </sheetViews>
  <sheetFormatPr defaultColWidth="9.140625" defaultRowHeight="12.75" x14ac:dyDescent="0.2"/>
  <cols>
    <col min="1" max="1" width="2.7109375" style="1" customWidth="1"/>
    <col min="2" max="2" width="7.140625" style="1" bestFit="1" customWidth="1"/>
    <col min="3" max="3" width="82.7109375" style="1" customWidth="1"/>
    <col min="4" max="4" width="12.85546875" style="1" customWidth="1"/>
    <col min="5" max="5" width="15.5703125" style="1" customWidth="1"/>
    <col min="6" max="6" width="17.140625" style="1" customWidth="1"/>
    <col min="7" max="16384" width="9.140625" style="1"/>
  </cols>
  <sheetData>
    <row r="2" spans="2:6" x14ac:dyDescent="0.2">
      <c r="B2" s="14" t="s">
        <v>0</v>
      </c>
      <c r="C2" s="15"/>
      <c r="D2" s="15"/>
      <c r="E2" s="15"/>
      <c r="F2" s="15"/>
    </row>
    <row r="3" spans="2:6" ht="51" x14ac:dyDescent="0.2">
      <c r="B3" s="2" t="s">
        <v>1</v>
      </c>
      <c r="C3" s="2" t="s">
        <v>2</v>
      </c>
      <c r="D3" s="3" t="s">
        <v>3</v>
      </c>
      <c r="E3" s="3" t="s">
        <v>4</v>
      </c>
      <c r="F3" s="3" t="s">
        <v>5</v>
      </c>
    </row>
    <row r="4" spans="2:6" x14ac:dyDescent="0.2">
      <c r="B4" s="4">
        <f>[1]Comparison!A3</f>
        <v>1</v>
      </c>
      <c r="C4" s="5" t="s">
        <v>6</v>
      </c>
      <c r="D4" s="5">
        <v>10402</v>
      </c>
      <c r="E4" s="6">
        <v>371178.67800000001</v>
      </c>
      <c r="F4" s="7">
        <v>7532</v>
      </c>
    </row>
    <row r="5" spans="2:6" x14ac:dyDescent="0.2">
      <c r="B5" s="4">
        <f>[1]Comparison!A4</f>
        <v>2</v>
      </c>
      <c r="C5" s="5" t="s">
        <v>7</v>
      </c>
      <c r="D5" s="5">
        <v>1552</v>
      </c>
      <c r="E5" s="6">
        <v>55120.228999999999</v>
      </c>
      <c r="F5" s="7">
        <v>278</v>
      </c>
    </row>
    <row r="6" spans="2:6" x14ac:dyDescent="0.2">
      <c r="B6" s="4">
        <f>[1]Comparison!A5</f>
        <v>3</v>
      </c>
      <c r="C6" s="5" t="s">
        <v>8</v>
      </c>
      <c r="D6" s="5">
        <v>8914</v>
      </c>
      <c r="E6" s="6">
        <v>155755.00030000001</v>
      </c>
      <c r="F6" s="7">
        <v>2077</v>
      </c>
    </row>
    <row r="7" spans="2:6" x14ac:dyDescent="0.2">
      <c r="B7" s="4">
        <f>[1]Comparison!A6</f>
        <v>4</v>
      </c>
      <c r="C7" s="5" t="s">
        <v>9</v>
      </c>
      <c r="D7" s="5">
        <v>4230212</v>
      </c>
      <c r="E7" s="6">
        <v>7491531.9688900001</v>
      </c>
      <c r="F7" s="7">
        <v>207834</v>
      </c>
    </row>
    <row r="8" spans="2:6" x14ac:dyDescent="0.2">
      <c r="B8" s="4">
        <f>[1]Comparison!A7</f>
        <v>5</v>
      </c>
      <c r="C8" s="5" t="s">
        <v>10</v>
      </c>
      <c r="D8" s="5">
        <v>653</v>
      </c>
      <c r="E8" s="6">
        <v>5289.2619999999997</v>
      </c>
      <c r="F8" s="7">
        <v>85</v>
      </c>
    </row>
    <row r="9" spans="2:6" x14ac:dyDescent="0.2">
      <c r="B9" s="4">
        <f>[1]Comparison!A8</f>
        <v>6</v>
      </c>
      <c r="C9" s="5" t="s">
        <v>11</v>
      </c>
      <c r="D9" s="5">
        <v>207089</v>
      </c>
      <c r="E9" s="6">
        <v>2260915.5189999999</v>
      </c>
      <c r="F9" s="7">
        <v>9108</v>
      </c>
    </row>
    <row r="10" spans="2:6" x14ac:dyDescent="0.2">
      <c r="B10" s="4">
        <f>[1]Comparison!A9</f>
        <v>7</v>
      </c>
      <c r="C10" s="5" t="s">
        <v>12</v>
      </c>
      <c r="D10" s="5">
        <v>1032</v>
      </c>
      <c r="E10" s="6">
        <v>8233.5990000000002</v>
      </c>
      <c r="F10" s="7">
        <v>96</v>
      </c>
    </row>
    <row r="11" spans="2:6" x14ac:dyDescent="0.2">
      <c r="B11" s="4">
        <f>[1]Comparison!A10</f>
        <v>8</v>
      </c>
      <c r="C11" s="5" t="s">
        <v>13</v>
      </c>
      <c r="D11" s="5">
        <v>2102</v>
      </c>
      <c r="E11" s="6">
        <v>97612.693980000011</v>
      </c>
      <c r="F11" s="7">
        <v>558</v>
      </c>
    </row>
    <row r="12" spans="2:6" x14ac:dyDescent="0.2">
      <c r="B12" s="4">
        <f>[1]Comparison!A11</f>
        <v>9</v>
      </c>
      <c r="C12" s="5" t="s">
        <v>14</v>
      </c>
      <c r="D12" s="5">
        <v>12817</v>
      </c>
      <c r="E12" s="6">
        <v>540832.51029999997</v>
      </c>
      <c r="F12" s="7">
        <v>1679</v>
      </c>
    </row>
    <row r="13" spans="2:6" x14ac:dyDescent="0.2">
      <c r="B13" s="4">
        <f>[1]Comparison!A12</f>
        <v>10</v>
      </c>
      <c r="C13" s="5" t="s">
        <v>15</v>
      </c>
      <c r="D13" s="5">
        <v>2656</v>
      </c>
      <c r="E13" s="6">
        <v>29330.594000000001</v>
      </c>
      <c r="F13" s="7">
        <v>2175</v>
      </c>
    </row>
    <row r="14" spans="2:6" x14ac:dyDescent="0.2">
      <c r="B14" s="4">
        <f>[1]Comparison!A13</f>
        <v>11</v>
      </c>
      <c r="C14" s="5" t="s">
        <v>16</v>
      </c>
      <c r="D14" s="5">
        <v>111721981</v>
      </c>
      <c r="E14" s="6">
        <v>87322508.849140003</v>
      </c>
      <c r="F14" s="7">
        <v>7289141</v>
      </c>
    </row>
    <row r="15" spans="2:6" x14ac:dyDescent="0.2">
      <c r="B15" s="4">
        <f>[1]Comparison!A14</f>
        <v>12</v>
      </c>
      <c r="C15" s="5" t="s">
        <v>17</v>
      </c>
      <c r="D15" s="5">
        <v>9063</v>
      </c>
      <c r="E15" s="6">
        <v>448321.81575000001</v>
      </c>
      <c r="F15" s="7">
        <v>1186</v>
      </c>
    </row>
    <row r="16" spans="2:6" x14ac:dyDescent="0.2">
      <c r="B16" s="4">
        <f>[1]Comparison!A15</f>
        <v>13</v>
      </c>
      <c r="C16" s="5" t="s">
        <v>18</v>
      </c>
      <c r="D16" s="5">
        <v>2323</v>
      </c>
      <c r="E16" s="6">
        <v>110471.0481</v>
      </c>
      <c r="F16" s="7">
        <v>440</v>
      </c>
    </row>
    <row r="17" spans="2:6" x14ac:dyDescent="0.2">
      <c r="B17" s="4">
        <f>[1]Comparison!A16</f>
        <v>14</v>
      </c>
      <c r="C17" s="5" t="s">
        <v>19</v>
      </c>
      <c r="D17" s="5">
        <v>11478</v>
      </c>
      <c r="E17" s="6">
        <v>228156.5355</v>
      </c>
      <c r="F17" s="7">
        <v>2049</v>
      </c>
    </row>
    <row r="18" spans="2:6" x14ac:dyDescent="0.2">
      <c r="B18" s="4">
        <f>[1]Comparison!A17</f>
        <v>15</v>
      </c>
      <c r="C18" s="5" t="s">
        <v>20</v>
      </c>
      <c r="D18" s="5">
        <v>75997</v>
      </c>
      <c r="E18" s="6">
        <v>536394.71349999995</v>
      </c>
      <c r="F18" s="7">
        <v>1409</v>
      </c>
    </row>
    <row r="19" spans="2:6" x14ac:dyDescent="0.2">
      <c r="B19" s="4">
        <f>[1]Comparison!A18</f>
        <v>16</v>
      </c>
      <c r="C19" s="5" t="s">
        <v>21</v>
      </c>
      <c r="D19" s="5">
        <v>539</v>
      </c>
      <c r="E19" s="6">
        <v>68896.315000000002</v>
      </c>
      <c r="F19" s="7">
        <v>127</v>
      </c>
    </row>
    <row r="20" spans="2:6" x14ac:dyDescent="0.2">
      <c r="B20" s="4">
        <f>[1]Comparison!A19</f>
        <v>17</v>
      </c>
      <c r="C20" s="5" t="s">
        <v>22</v>
      </c>
      <c r="D20" s="5">
        <v>99172</v>
      </c>
      <c r="E20" s="6">
        <v>3493418.8620000002</v>
      </c>
      <c r="F20" s="7">
        <v>47697</v>
      </c>
    </row>
    <row r="21" spans="2:6" x14ac:dyDescent="0.2">
      <c r="B21" s="4">
        <f>[1]Comparison!A20</f>
        <v>18</v>
      </c>
      <c r="C21" s="5" t="s">
        <v>23</v>
      </c>
      <c r="D21" s="5">
        <v>222236</v>
      </c>
      <c r="E21" s="6">
        <v>1854553.3819299999</v>
      </c>
      <c r="F21" s="7">
        <v>6742</v>
      </c>
    </row>
    <row r="22" spans="2:6" x14ac:dyDescent="0.2">
      <c r="B22" s="4">
        <f>[1]Comparison!A21</f>
        <v>19</v>
      </c>
      <c r="C22" s="5" t="s">
        <v>24</v>
      </c>
      <c r="D22" s="5">
        <v>23</v>
      </c>
      <c r="E22" s="6">
        <v>599.26</v>
      </c>
      <c r="F22" s="7">
        <v>6</v>
      </c>
    </row>
    <row r="23" spans="2:6" x14ac:dyDescent="0.2">
      <c r="B23" s="4">
        <f>[1]Comparison!A22</f>
        <v>20</v>
      </c>
      <c r="C23" s="5" t="s">
        <v>25</v>
      </c>
      <c r="D23" s="5">
        <v>49377</v>
      </c>
      <c r="E23" s="6">
        <v>130833.64794</v>
      </c>
      <c r="F23" s="7">
        <v>379</v>
      </c>
    </row>
    <row r="24" spans="2:6" x14ac:dyDescent="0.2">
      <c r="B24" s="4">
        <f>[1]Comparison!A23</f>
        <v>21</v>
      </c>
      <c r="C24" s="5" t="s">
        <v>26</v>
      </c>
      <c r="D24" s="5">
        <v>918002</v>
      </c>
      <c r="E24" s="6">
        <v>1720715.3539699998</v>
      </c>
      <c r="F24" s="7">
        <v>5189</v>
      </c>
    </row>
    <row r="25" spans="2:6" x14ac:dyDescent="0.2">
      <c r="B25" s="4">
        <f>[1]Comparison!A24</f>
        <v>22</v>
      </c>
      <c r="C25" s="5" t="s">
        <v>27</v>
      </c>
      <c r="D25" s="5">
        <v>7684</v>
      </c>
      <c r="E25" s="6">
        <v>705155.71130999993</v>
      </c>
      <c r="F25" s="7">
        <v>4709</v>
      </c>
    </row>
    <row r="26" spans="2:6" x14ac:dyDescent="0.2">
      <c r="B26" s="4">
        <f>[1]Comparison!A25</f>
        <v>23</v>
      </c>
      <c r="C26" s="5" t="s">
        <v>28</v>
      </c>
      <c r="D26" s="5">
        <v>18068107</v>
      </c>
      <c r="E26" s="6">
        <v>114484578.37153001</v>
      </c>
      <c r="F26" s="7">
        <v>245972</v>
      </c>
    </row>
    <row r="27" spans="2:6" x14ac:dyDescent="0.2">
      <c r="B27" s="4">
        <f>[1]Comparison!A26</f>
        <v>24</v>
      </c>
      <c r="C27" s="5" t="s">
        <v>29</v>
      </c>
      <c r="D27" s="8">
        <v>340251797</v>
      </c>
      <c r="E27" s="9">
        <v>1213524548.336</v>
      </c>
      <c r="F27" s="7">
        <v>4297521</v>
      </c>
    </row>
    <row r="28" spans="2:6" x14ac:dyDescent="0.2">
      <c r="B28" s="4">
        <f>[1]Comparison!A27</f>
        <v>25</v>
      </c>
      <c r="C28" s="5" t="s">
        <v>30</v>
      </c>
      <c r="D28" s="5">
        <v>724</v>
      </c>
      <c r="E28" s="6">
        <v>89844.926000000007</v>
      </c>
      <c r="F28" s="7">
        <v>269</v>
      </c>
    </row>
    <row r="29" spans="2:6" x14ac:dyDescent="0.2">
      <c r="B29" s="4">
        <f>[1]Comparison!A28</f>
        <v>26</v>
      </c>
      <c r="C29" s="5" t="s">
        <v>31</v>
      </c>
      <c r="D29" s="5">
        <v>21610</v>
      </c>
      <c r="E29" s="6">
        <v>503252.75007000007</v>
      </c>
      <c r="F29" s="7">
        <v>1810</v>
      </c>
    </row>
    <row r="30" spans="2:6" x14ac:dyDescent="0.2">
      <c r="B30" s="4">
        <f>[1]Comparison!A29</f>
        <v>27</v>
      </c>
      <c r="C30" s="5" t="s">
        <v>32</v>
      </c>
      <c r="D30" s="5">
        <v>13</v>
      </c>
      <c r="E30" s="6">
        <v>108.889</v>
      </c>
      <c r="F30" s="7">
        <v>8</v>
      </c>
    </row>
    <row r="31" spans="2:6" x14ac:dyDescent="0.2">
      <c r="B31" s="4">
        <f>[1]Comparison!A30</f>
        <v>28</v>
      </c>
      <c r="C31" s="5" t="s">
        <v>33</v>
      </c>
      <c r="D31" s="5">
        <v>18366</v>
      </c>
      <c r="E31" s="6">
        <v>1281915.4328399999</v>
      </c>
      <c r="F31" s="7">
        <v>108</v>
      </c>
    </row>
    <row r="32" spans="2:6" x14ac:dyDescent="0.2">
      <c r="B32" s="4">
        <f>[1]Comparison!A31</f>
        <v>29</v>
      </c>
      <c r="C32" s="5" t="s">
        <v>34</v>
      </c>
      <c r="D32" s="5">
        <v>26369746</v>
      </c>
      <c r="E32" s="6">
        <v>98458915.311349988</v>
      </c>
      <c r="F32" s="7">
        <v>180801</v>
      </c>
    </row>
    <row r="33" spans="2:6" x14ac:dyDescent="0.2">
      <c r="B33" s="4">
        <f>[1]Comparison!A32</f>
        <v>30</v>
      </c>
      <c r="C33" s="5" t="s">
        <v>35</v>
      </c>
      <c r="D33" s="5">
        <v>342</v>
      </c>
      <c r="E33" s="6">
        <v>3779.80773</v>
      </c>
      <c r="F33" s="7">
        <v>105</v>
      </c>
    </row>
    <row r="34" spans="2:6" x14ac:dyDescent="0.2">
      <c r="B34" s="4">
        <f>[1]Comparison!A33</f>
        <v>31</v>
      </c>
      <c r="C34" s="5" t="s">
        <v>36</v>
      </c>
      <c r="D34" s="5">
        <v>451520401</v>
      </c>
      <c r="E34" s="6">
        <v>870268267.93539989</v>
      </c>
      <c r="F34" s="7">
        <v>4028762</v>
      </c>
    </row>
    <row r="35" spans="2:6" x14ac:dyDescent="0.2">
      <c r="B35" s="4">
        <f>[1]Comparison!A34</f>
        <v>32</v>
      </c>
      <c r="C35" s="5" t="s">
        <v>37</v>
      </c>
      <c r="D35" s="5">
        <v>19593589</v>
      </c>
      <c r="E35" s="6">
        <v>136755718.30302998</v>
      </c>
      <c r="F35" s="7">
        <v>716570</v>
      </c>
    </row>
    <row r="36" spans="2:6" x14ac:dyDescent="0.2">
      <c r="B36" s="4">
        <f>[1]Comparison!A35</f>
        <v>33</v>
      </c>
      <c r="C36" s="5" t="s">
        <v>38</v>
      </c>
      <c r="D36" s="5">
        <v>112752236</v>
      </c>
      <c r="E36" s="6">
        <v>175344351.39658999</v>
      </c>
      <c r="F36" s="7">
        <v>1942147</v>
      </c>
    </row>
    <row r="37" spans="2:6" x14ac:dyDescent="0.2">
      <c r="B37" s="4">
        <f>[1]Comparison!A36</f>
        <v>34</v>
      </c>
      <c r="C37" s="5" t="s">
        <v>39</v>
      </c>
      <c r="D37" s="5">
        <v>5648</v>
      </c>
      <c r="E37" s="6">
        <v>261972.82332</v>
      </c>
      <c r="F37" s="7">
        <v>1127</v>
      </c>
    </row>
    <row r="38" spans="2:6" x14ac:dyDescent="0.2">
      <c r="B38" s="4">
        <f>[1]Comparison!A37</f>
        <v>35</v>
      </c>
      <c r="C38" s="5" t="s">
        <v>40</v>
      </c>
      <c r="D38" s="5">
        <v>240249</v>
      </c>
      <c r="E38" s="6">
        <v>1878033.29941</v>
      </c>
      <c r="F38" s="7">
        <v>209855</v>
      </c>
    </row>
    <row r="39" spans="2:6" x14ac:dyDescent="0.2">
      <c r="B39" s="4">
        <f>[1]Comparison!A38</f>
        <v>36</v>
      </c>
      <c r="C39" s="5" t="s">
        <v>41</v>
      </c>
      <c r="D39" s="5">
        <v>81014</v>
      </c>
      <c r="E39" s="6">
        <v>2600298.1800000002</v>
      </c>
      <c r="F39" s="7">
        <v>61629</v>
      </c>
    </row>
    <row r="40" spans="2:6" x14ac:dyDescent="0.2">
      <c r="B40" s="4">
        <f>[1]Comparison!A39</f>
        <v>37</v>
      </c>
      <c r="C40" s="5" t="s">
        <v>42</v>
      </c>
      <c r="D40" s="5">
        <v>52695</v>
      </c>
      <c r="E40" s="6">
        <v>220252.639</v>
      </c>
      <c r="F40" s="7">
        <v>5162</v>
      </c>
    </row>
    <row r="41" spans="2:6" x14ac:dyDescent="0.2">
      <c r="B41" s="4">
        <f>[1]Comparison!A40</f>
        <v>38</v>
      </c>
      <c r="C41" s="5" t="s">
        <v>43</v>
      </c>
      <c r="D41" s="5">
        <v>312142</v>
      </c>
      <c r="E41" s="6">
        <v>475047.50235000002</v>
      </c>
      <c r="F41" s="7">
        <v>19116</v>
      </c>
    </row>
    <row r="42" spans="2:6" x14ac:dyDescent="0.2">
      <c r="B42" s="4">
        <f>[1]Comparison!A41</f>
        <v>39</v>
      </c>
      <c r="C42" s="5" t="s">
        <v>44</v>
      </c>
      <c r="D42" s="5">
        <v>2606311</v>
      </c>
      <c r="E42" s="6">
        <v>11714968.79548</v>
      </c>
      <c r="F42" s="7">
        <v>47432</v>
      </c>
    </row>
    <row r="43" spans="2:6" x14ac:dyDescent="0.2">
      <c r="B43" s="4">
        <f>[1]Comparison!A42</f>
        <v>40</v>
      </c>
      <c r="C43" s="5" t="s">
        <v>45</v>
      </c>
      <c r="D43" s="5">
        <v>1902</v>
      </c>
      <c r="E43" s="6">
        <v>62660.841500000002</v>
      </c>
      <c r="F43" s="7">
        <v>1902</v>
      </c>
    </row>
    <row r="44" spans="2:6" x14ac:dyDescent="0.2">
      <c r="B44" s="4">
        <f>[1]Comparison!A43</f>
        <v>41</v>
      </c>
      <c r="C44" s="5" t="s">
        <v>46</v>
      </c>
      <c r="D44" s="5">
        <v>4133</v>
      </c>
      <c r="E44" s="6">
        <v>119217.178</v>
      </c>
      <c r="F44" s="7">
        <v>3862</v>
      </c>
    </row>
    <row r="45" spans="2:6" x14ac:dyDescent="0.2">
      <c r="B45" s="4">
        <f>[1]Comparison!A44</f>
        <v>42</v>
      </c>
      <c r="C45" s="5" t="s">
        <v>47</v>
      </c>
      <c r="D45" s="5">
        <v>12865</v>
      </c>
      <c r="E45" s="6">
        <v>53409.881450000001</v>
      </c>
      <c r="F45" s="7">
        <v>416</v>
      </c>
    </row>
    <row r="46" spans="2:6" x14ac:dyDescent="0.2">
      <c r="B46" s="4">
        <f>[1]Comparison!A45</f>
        <v>43</v>
      </c>
      <c r="C46" s="5" t="s">
        <v>48</v>
      </c>
      <c r="D46" s="5">
        <v>84468</v>
      </c>
      <c r="E46" s="6">
        <v>372332.73563999997</v>
      </c>
      <c r="F46" s="7">
        <v>1481</v>
      </c>
    </row>
    <row r="47" spans="2:6" x14ac:dyDescent="0.2">
      <c r="B47" s="4">
        <f>[1]Comparison!A46</f>
        <v>44</v>
      </c>
      <c r="C47" s="5" t="s">
        <v>49</v>
      </c>
      <c r="D47" s="5">
        <v>31827</v>
      </c>
      <c r="E47" s="6">
        <v>92827.278999999995</v>
      </c>
      <c r="F47" s="7">
        <v>393</v>
      </c>
    </row>
    <row r="48" spans="2:6" x14ac:dyDescent="0.2">
      <c r="B48" s="4">
        <f>[1]Comparison!A47</f>
        <v>45</v>
      </c>
      <c r="C48" s="5" t="s">
        <v>50</v>
      </c>
      <c r="D48" s="5">
        <v>306144472</v>
      </c>
      <c r="E48" s="6">
        <v>696511810.47025001</v>
      </c>
      <c r="F48" s="7">
        <v>1396297</v>
      </c>
    </row>
    <row r="49" spans="2:6" x14ac:dyDescent="0.2">
      <c r="B49" s="4">
        <f>[1]Comparison!A48</f>
        <v>46</v>
      </c>
      <c r="C49" s="5" t="s">
        <v>51</v>
      </c>
      <c r="D49" s="5">
        <v>600751</v>
      </c>
      <c r="E49" s="6">
        <v>5475194.3915099995</v>
      </c>
      <c r="F49" s="7">
        <v>19276</v>
      </c>
    </row>
    <row r="50" spans="2:6" x14ac:dyDescent="0.2">
      <c r="B50" s="4">
        <f>[1]Comparison!A49</f>
        <v>47</v>
      </c>
      <c r="C50" s="5" t="s">
        <v>52</v>
      </c>
      <c r="D50" s="5">
        <v>3887540</v>
      </c>
      <c r="E50" s="6">
        <v>10823455.168269999</v>
      </c>
      <c r="F50" s="7">
        <v>49372</v>
      </c>
    </row>
    <row r="51" spans="2:6" x14ac:dyDescent="0.2">
      <c r="B51" s="4">
        <f>[1]Comparison!A50</f>
        <v>48</v>
      </c>
      <c r="C51" s="5" t="s">
        <v>53</v>
      </c>
      <c r="D51" s="5">
        <v>110377431</v>
      </c>
      <c r="E51" s="6">
        <v>194003480.45453</v>
      </c>
      <c r="F51" s="7">
        <v>628482</v>
      </c>
    </row>
    <row r="52" spans="2:6" x14ac:dyDescent="0.2">
      <c r="B52" s="4">
        <f>[1]Comparison!A51</f>
        <v>49</v>
      </c>
      <c r="C52" s="5" t="s">
        <v>54</v>
      </c>
      <c r="D52" s="5">
        <v>2523728</v>
      </c>
      <c r="E52" s="6">
        <v>3928183.1031999998</v>
      </c>
      <c r="F52" s="7">
        <v>129647</v>
      </c>
    </row>
    <row r="53" spans="2:6" x14ac:dyDescent="0.2">
      <c r="B53" s="4">
        <f>[1]Comparison!A52</f>
        <v>50</v>
      </c>
      <c r="C53" s="5" t="s">
        <v>55</v>
      </c>
      <c r="D53" s="5">
        <v>720</v>
      </c>
      <c r="E53" s="6">
        <v>10827.648999999999</v>
      </c>
      <c r="F53" s="7">
        <v>140</v>
      </c>
    </row>
    <row r="54" spans="2:6" x14ac:dyDescent="0.2">
      <c r="B54" s="4">
        <f>[1]Comparison!A53</f>
        <v>51</v>
      </c>
      <c r="C54" s="5" t="s">
        <v>56</v>
      </c>
      <c r="D54" s="5">
        <v>17833712</v>
      </c>
      <c r="E54" s="6">
        <v>81526302.146009997</v>
      </c>
      <c r="F54" s="7">
        <v>886439</v>
      </c>
    </row>
    <row r="55" spans="2:6" x14ac:dyDescent="0.2">
      <c r="B55" s="4">
        <f>[1]Comparison!A54</f>
        <v>52</v>
      </c>
      <c r="C55" s="5" t="s">
        <v>57</v>
      </c>
      <c r="D55" s="5">
        <v>24332</v>
      </c>
      <c r="E55" s="6">
        <v>202770.78</v>
      </c>
      <c r="F55" s="7">
        <v>5770</v>
      </c>
    </row>
    <row r="56" spans="2:6" x14ac:dyDescent="0.2">
      <c r="B56" s="4">
        <f>[1]Comparison!A55</f>
        <v>53</v>
      </c>
      <c r="C56" s="5" t="s">
        <v>58</v>
      </c>
      <c r="D56" s="5">
        <v>6883</v>
      </c>
      <c r="E56" s="6">
        <v>658021.45499000011</v>
      </c>
      <c r="F56" s="7">
        <v>488</v>
      </c>
    </row>
    <row r="57" spans="2:6" x14ac:dyDescent="0.2">
      <c r="B57" s="4">
        <f>[1]Comparison!A56</f>
        <v>54</v>
      </c>
      <c r="C57" s="5" t="s">
        <v>59</v>
      </c>
      <c r="D57" s="5">
        <v>28814799</v>
      </c>
      <c r="E57" s="6">
        <v>74586868.119820014</v>
      </c>
      <c r="F57" s="7">
        <v>222229</v>
      </c>
    </row>
    <row r="58" spans="2:6" x14ac:dyDescent="0.2">
      <c r="B58" s="4">
        <f>[1]Comparison!A57</f>
        <v>55</v>
      </c>
      <c r="C58" s="5" t="s">
        <v>60</v>
      </c>
      <c r="D58" s="5">
        <v>6215</v>
      </c>
      <c r="E58" s="6">
        <v>330427.40399999998</v>
      </c>
      <c r="F58" s="7">
        <v>1598</v>
      </c>
    </row>
    <row r="59" spans="2:6" x14ac:dyDescent="0.2">
      <c r="B59" s="4">
        <f>[1]Comparison!A58</f>
        <v>56</v>
      </c>
      <c r="C59" s="5" t="s">
        <v>61</v>
      </c>
      <c r="D59" s="5">
        <v>429</v>
      </c>
      <c r="E59" s="6">
        <v>3738.7188200000001</v>
      </c>
      <c r="F59" s="7">
        <v>42</v>
      </c>
    </row>
    <row r="60" spans="2:6" x14ac:dyDescent="0.2">
      <c r="B60" s="4">
        <f>[1]Comparison!A59</f>
        <v>57</v>
      </c>
      <c r="C60" s="5" t="s">
        <v>62</v>
      </c>
      <c r="D60" s="5">
        <v>38616</v>
      </c>
      <c r="E60" s="6">
        <v>689905.74034999986</v>
      </c>
      <c r="F60" s="7">
        <v>16354</v>
      </c>
    </row>
    <row r="61" spans="2:6" x14ac:dyDescent="0.2">
      <c r="B61" s="4">
        <f>[1]Comparison!A60</f>
        <v>58</v>
      </c>
      <c r="C61" s="5" t="s">
        <v>63</v>
      </c>
      <c r="D61" s="5">
        <v>3796</v>
      </c>
      <c r="E61" s="6">
        <v>167154.75009000002</v>
      </c>
      <c r="F61" s="7">
        <v>268</v>
      </c>
    </row>
    <row r="62" spans="2:6" x14ac:dyDescent="0.2">
      <c r="B62" s="4">
        <f>[1]Comparison!A61</f>
        <v>59</v>
      </c>
      <c r="C62" s="5" t="s">
        <v>64</v>
      </c>
      <c r="D62" s="5">
        <v>19367774</v>
      </c>
      <c r="E62" s="6">
        <v>45046788.166819975</v>
      </c>
      <c r="F62" s="7">
        <v>791668</v>
      </c>
    </row>
    <row r="63" spans="2:6" x14ac:dyDescent="0.2">
      <c r="B63" s="4">
        <f>[1]Comparison!A62</f>
        <v>60</v>
      </c>
      <c r="C63" s="5" t="s">
        <v>65</v>
      </c>
      <c r="D63" s="5">
        <v>2756295</v>
      </c>
      <c r="E63" s="6">
        <v>16544160.187170001</v>
      </c>
      <c r="F63" s="7">
        <v>64359</v>
      </c>
    </row>
    <row r="64" spans="2:6" x14ac:dyDescent="0.2">
      <c r="B64" s="4">
        <f>[1]Comparison!A63</f>
        <v>61</v>
      </c>
      <c r="C64" s="5" t="s">
        <v>66</v>
      </c>
      <c r="D64" s="5">
        <v>1250</v>
      </c>
      <c r="E64" s="6">
        <v>22680.743300000002</v>
      </c>
      <c r="F64" s="7">
        <v>185</v>
      </c>
    </row>
    <row r="65" spans="2:6" x14ac:dyDescent="0.2">
      <c r="B65" s="4">
        <f>[1]Comparison!A64</f>
        <v>62</v>
      </c>
      <c r="C65" s="5" t="s">
        <v>67</v>
      </c>
      <c r="D65" s="5">
        <v>12225</v>
      </c>
      <c r="E65" s="6">
        <v>298671.70840999996</v>
      </c>
      <c r="F65" s="7">
        <v>1949</v>
      </c>
    </row>
    <row r="66" spans="2:6" x14ac:dyDescent="0.2">
      <c r="B66" s="4">
        <f>[1]Comparison!A65</f>
        <v>63</v>
      </c>
      <c r="C66" s="5" t="s">
        <v>68</v>
      </c>
      <c r="D66" s="5">
        <v>565259</v>
      </c>
      <c r="E66" s="6">
        <v>2694872.1818899894</v>
      </c>
      <c r="F66" s="7">
        <v>30250</v>
      </c>
    </row>
    <row r="67" spans="2:6" x14ac:dyDescent="0.2">
      <c r="B67" s="4">
        <f>[1]Comparison!A66</f>
        <v>64</v>
      </c>
      <c r="C67" s="5" t="s">
        <v>69</v>
      </c>
      <c r="D67" s="5">
        <v>4241</v>
      </c>
      <c r="E67" s="6">
        <v>454871.78437999997</v>
      </c>
      <c r="F67" s="7">
        <v>653</v>
      </c>
    </row>
    <row r="68" spans="2:6" x14ac:dyDescent="0.2">
      <c r="B68" s="4">
        <f>[1]Comparison!A67</f>
        <v>65</v>
      </c>
      <c r="C68" s="5" t="s">
        <v>70</v>
      </c>
      <c r="D68" s="5">
        <v>56990</v>
      </c>
      <c r="E68" s="6">
        <v>1331682.7648400001</v>
      </c>
      <c r="F68" s="7">
        <v>32538</v>
      </c>
    </row>
    <row r="69" spans="2:6" x14ac:dyDescent="0.2">
      <c r="B69" s="4">
        <f>[1]Comparison!A68</f>
        <v>66</v>
      </c>
      <c r="C69" s="5" t="s">
        <v>71</v>
      </c>
      <c r="D69" s="5">
        <v>456</v>
      </c>
      <c r="E69" s="6">
        <v>2137.3389999999999</v>
      </c>
      <c r="F69" s="7">
        <v>157</v>
      </c>
    </row>
    <row r="70" spans="2:6" x14ac:dyDescent="0.2">
      <c r="B70" s="4">
        <f>[1]Comparison!A69</f>
        <v>67</v>
      </c>
      <c r="C70" s="5" t="s">
        <v>72</v>
      </c>
      <c r="D70" s="5">
        <v>14536</v>
      </c>
      <c r="E70" s="6">
        <v>169101.46471999999</v>
      </c>
      <c r="F70" s="7">
        <v>3876</v>
      </c>
    </row>
    <row r="71" spans="2:6" x14ac:dyDescent="0.2">
      <c r="B71" s="4">
        <f>[1]Comparison!A70</f>
        <v>68</v>
      </c>
      <c r="C71" s="5" t="s">
        <v>73</v>
      </c>
      <c r="D71" s="5">
        <v>3048</v>
      </c>
      <c r="E71" s="6">
        <v>139754.91749000002</v>
      </c>
      <c r="F71" s="7">
        <v>2124</v>
      </c>
    </row>
    <row r="72" spans="2:6" x14ac:dyDescent="0.2">
      <c r="B72" s="4">
        <f>[1]Comparison!A71</f>
        <v>69</v>
      </c>
      <c r="C72" s="5" t="s">
        <v>74</v>
      </c>
      <c r="D72" s="5">
        <v>2533147</v>
      </c>
      <c r="E72" s="6">
        <v>10915883.649909999</v>
      </c>
      <c r="F72" s="7">
        <v>891</v>
      </c>
    </row>
    <row r="73" spans="2:6" x14ac:dyDescent="0.2">
      <c r="B73" s="4">
        <f>[1]Comparison!A72</f>
        <v>70</v>
      </c>
      <c r="C73" s="5" t="s">
        <v>75</v>
      </c>
      <c r="D73" s="5">
        <v>2366</v>
      </c>
      <c r="E73" s="6">
        <v>27303.277140000002</v>
      </c>
      <c r="F73" s="7">
        <v>1978</v>
      </c>
    </row>
    <row r="74" spans="2:6" x14ac:dyDescent="0.2">
      <c r="B74" s="4">
        <f>[1]Comparison!A73</f>
        <v>71</v>
      </c>
      <c r="C74" s="5" t="s">
        <v>76</v>
      </c>
      <c r="D74" s="5">
        <v>299143</v>
      </c>
      <c r="E74" s="6">
        <v>10230810.064370001</v>
      </c>
      <c r="F74" s="7">
        <v>78405</v>
      </c>
    </row>
    <row r="75" spans="2:6" x14ac:dyDescent="0.2">
      <c r="B75" s="4">
        <f>[1]Comparison!A74</f>
        <v>72</v>
      </c>
      <c r="C75" s="5" t="s">
        <v>77</v>
      </c>
      <c r="D75" s="5">
        <v>148409</v>
      </c>
      <c r="E75" s="6">
        <v>3290195.0233599995</v>
      </c>
      <c r="F75" s="7">
        <v>34433</v>
      </c>
    </row>
    <row r="76" spans="2:6" x14ac:dyDescent="0.2">
      <c r="B76" s="4">
        <f>[1]Comparison!A75</f>
        <v>73</v>
      </c>
      <c r="C76" s="5" t="s">
        <v>78</v>
      </c>
      <c r="D76" s="5">
        <v>7362620</v>
      </c>
      <c r="E76" s="6">
        <v>107731165.56456001</v>
      </c>
      <c r="F76" s="7">
        <v>1470583</v>
      </c>
    </row>
    <row r="77" spans="2:6" x14ac:dyDescent="0.2">
      <c r="B77" s="4">
        <f>[1]Comparison!A76</f>
        <v>74</v>
      </c>
      <c r="C77" s="5" t="s">
        <v>79</v>
      </c>
      <c r="D77" s="5">
        <v>159753</v>
      </c>
      <c r="E77" s="6">
        <v>3027300.5904700002</v>
      </c>
      <c r="F77" s="7">
        <v>141418</v>
      </c>
    </row>
    <row r="78" spans="2:6" x14ac:dyDescent="0.2">
      <c r="B78" s="4">
        <f>[1]Comparison!A77</f>
        <v>75</v>
      </c>
      <c r="C78" s="5" t="s">
        <v>80</v>
      </c>
      <c r="D78" s="5">
        <v>10696</v>
      </c>
      <c r="E78" s="6">
        <v>734893.36499999999</v>
      </c>
      <c r="F78" s="7">
        <v>3799</v>
      </c>
    </row>
    <row r="79" spans="2:6" x14ac:dyDescent="0.2">
      <c r="B79" s="4">
        <f>[1]Comparison!A78</f>
        <v>76</v>
      </c>
      <c r="C79" s="5" t="s">
        <v>81</v>
      </c>
      <c r="D79" s="5">
        <v>36436980</v>
      </c>
      <c r="E79" s="6">
        <v>17842405.01653</v>
      </c>
      <c r="F79" s="7">
        <v>1586259</v>
      </c>
    </row>
    <row r="80" spans="2:6" x14ac:dyDescent="0.2">
      <c r="B80" s="4">
        <f>[1]Comparison!A79</f>
        <v>77</v>
      </c>
      <c r="C80" s="5" t="s">
        <v>82</v>
      </c>
      <c r="D80" s="5">
        <v>1116169</v>
      </c>
      <c r="E80" s="6">
        <v>2421045.8612600002</v>
      </c>
      <c r="F80" s="7">
        <v>5169</v>
      </c>
    </row>
    <row r="81" spans="2:6" x14ac:dyDescent="0.2">
      <c r="B81" s="4">
        <f>[1]Comparison!A80</f>
        <v>78</v>
      </c>
      <c r="C81" s="5" t="s">
        <v>83</v>
      </c>
      <c r="D81" s="5">
        <v>2410059</v>
      </c>
      <c r="E81" s="6">
        <v>4619388.7685199995</v>
      </c>
      <c r="F81" s="7">
        <v>3781</v>
      </c>
    </row>
    <row r="82" spans="2:6" x14ac:dyDescent="0.2">
      <c r="B82" s="4">
        <f>[1]Comparison!A81</f>
        <v>79</v>
      </c>
      <c r="C82" s="5" t="s">
        <v>84</v>
      </c>
      <c r="D82" s="5">
        <v>14</v>
      </c>
      <c r="E82" s="6">
        <v>39.365000000000002</v>
      </c>
      <c r="F82" s="7">
        <v>14</v>
      </c>
    </row>
    <row r="83" spans="2:6" x14ac:dyDescent="0.2">
      <c r="B83" s="4">
        <f>[1]Comparison!A82</f>
        <v>80</v>
      </c>
      <c r="C83" s="5" t="s">
        <v>85</v>
      </c>
      <c r="D83" s="5">
        <v>1610</v>
      </c>
      <c r="E83" s="6">
        <v>11401.097</v>
      </c>
      <c r="F83" s="7">
        <v>529</v>
      </c>
    </row>
    <row r="84" spans="2:6" x14ac:dyDescent="0.2">
      <c r="B84" s="4">
        <f>[1]Comparison!A83</f>
        <v>81</v>
      </c>
      <c r="C84" s="5" t="s">
        <v>86</v>
      </c>
      <c r="D84" s="5">
        <v>1874</v>
      </c>
      <c r="E84" s="6">
        <v>123977.2616</v>
      </c>
      <c r="F84" s="7">
        <v>241</v>
      </c>
    </row>
    <row r="85" spans="2:6" x14ac:dyDescent="0.2">
      <c r="B85" s="4">
        <f>[1]Comparison!A84</f>
        <v>82</v>
      </c>
      <c r="C85" s="5" t="s">
        <v>87</v>
      </c>
      <c r="D85" s="5">
        <v>583573226</v>
      </c>
      <c r="E85" s="6">
        <v>2144499288.96875</v>
      </c>
      <c r="F85" s="7">
        <v>16082165</v>
      </c>
    </row>
    <row r="86" spans="2:6" x14ac:dyDescent="0.2">
      <c r="B86" s="4">
        <f>[1]Comparison!A85</f>
        <v>83</v>
      </c>
      <c r="C86" s="5" t="s">
        <v>88</v>
      </c>
      <c r="D86" s="5">
        <v>83544</v>
      </c>
      <c r="E86" s="6">
        <v>14211334.051119998</v>
      </c>
      <c r="F86" s="7">
        <v>40946</v>
      </c>
    </row>
    <row r="87" spans="2:6" x14ac:dyDescent="0.2">
      <c r="B87" s="4">
        <f>[1]Comparison!A86</f>
        <v>84</v>
      </c>
      <c r="C87" s="5" t="s">
        <v>89</v>
      </c>
      <c r="D87" s="5">
        <v>2855</v>
      </c>
      <c r="E87" s="6">
        <v>308207.78367999999</v>
      </c>
      <c r="F87" s="7">
        <v>1815</v>
      </c>
    </row>
    <row r="88" spans="2:6" x14ac:dyDescent="0.2">
      <c r="B88" s="4">
        <f>[1]Comparison!A87</f>
        <v>85</v>
      </c>
      <c r="C88" s="5" t="s">
        <v>90</v>
      </c>
      <c r="D88" s="5">
        <v>4503663</v>
      </c>
      <c r="E88" s="6">
        <v>22960859.565100096</v>
      </c>
      <c r="F88" s="7">
        <v>103842</v>
      </c>
    </row>
    <row r="89" spans="2:6" x14ac:dyDescent="0.2">
      <c r="B89" s="4">
        <f>[1]Comparison!A88</f>
        <v>86</v>
      </c>
      <c r="C89" s="5" t="s">
        <v>91</v>
      </c>
      <c r="D89" s="5">
        <v>2037</v>
      </c>
      <c r="E89" s="6">
        <v>40287.913</v>
      </c>
      <c r="F89" s="7">
        <v>494</v>
      </c>
    </row>
    <row r="90" spans="2:6" x14ac:dyDescent="0.2">
      <c r="B90" s="4">
        <f>[1]Comparison!A89</f>
        <v>87</v>
      </c>
      <c r="C90" s="5" t="s">
        <v>92</v>
      </c>
      <c r="D90" s="5">
        <v>363939887</v>
      </c>
      <c r="E90" s="6">
        <v>2060589179.7435598</v>
      </c>
      <c r="F90" s="7">
        <v>13979563</v>
      </c>
    </row>
    <row r="91" spans="2:6" x14ac:dyDescent="0.2">
      <c r="B91" s="4">
        <f>[1]Comparison!A90</f>
        <v>88</v>
      </c>
      <c r="C91" s="5" t="s">
        <v>93</v>
      </c>
      <c r="D91" s="5">
        <v>87251489</v>
      </c>
      <c r="E91" s="6">
        <v>209258161.04772002</v>
      </c>
      <c r="F91" s="7">
        <v>344523</v>
      </c>
    </row>
    <row r="92" spans="2:6" x14ac:dyDescent="0.2">
      <c r="B92" s="4">
        <f>[1]Comparison!A91</f>
        <v>89</v>
      </c>
      <c r="C92" s="5" t="s">
        <v>94</v>
      </c>
      <c r="D92" s="5">
        <v>64614930</v>
      </c>
      <c r="E92" s="6">
        <v>230800236.49160001</v>
      </c>
      <c r="F92" s="7">
        <v>860814</v>
      </c>
    </row>
    <row r="93" spans="2:6" x14ac:dyDescent="0.2">
      <c r="B93" s="4">
        <f>[1]Comparison!A92</f>
        <v>90</v>
      </c>
      <c r="C93" s="5" t="s">
        <v>95</v>
      </c>
      <c r="D93" s="5">
        <v>7295102</v>
      </c>
      <c r="E93" s="6">
        <v>20652033.789689999</v>
      </c>
      <c r="F93" s="7">
        <v>1609120</v>
      </c>
    </row>
    <row r="94" spans="2:6" x14ac:dyDescent="0.2">
      <c r="B94" s="4">
        <f>[1]Comparison!A93</f>
        <v>91</v>
      </c>
      <c r="C94" s="5" t="s">
        <v>96</v>
      </c>
      <c r="D94" s="5">
        <v>161944986</v>
      </c>
      <c r="E94" s="6">
        <v>305767309.477</v>
      </c>
      <c r="F94" s="7">
        <v>1460254</v>
      </c>
    </row>
    <row r="95" spans="2:6" x14ac:dyDescent="0.2">
      <c r="B95" s="4">
        <f>[1]Comparison!A94</f>
        <v>92</v>
      </c>
      <c r="C95" s="5" t="s">
        <v>97</v>
      </c>
      <c r="D95" s="5">
        <v>144703282</v>
      </c>
      <c r="E95" s="6">
        <v>286909116.06748998</v>
      </c>
      <c r="F95" s="7">
        <v>169355</v>
      </c>
    </row>
    <row r="96" spans="2:6" x14ac:dyDescent="0.2">
      <c r="B96" s="4">
        <f>[1]Comparison!A95</f>
        <v>93</v>
      </c>
      <c r="C96" s="5" t="s">
        <v>98</v>
      </c>
      <c r="D96" s="5">
        <v>462</v>
      </c>
      <c r="E96" s="6">
        <v>17889.146000000001</v>
      </c>
      <c r="F96" s="7">
        <v>75</v>
      </c>
    </row>
    <row r="97" spans="2:6" x14ac:dyDescent="0.2">
      <c r="B97" s="4">
        <f>[1]Comparison!A96</f>
        <v>94</v>
      </c>
      <c r="C97" s="5" t="s">
        <v>99</v>
      </c>
      <c r="D97" s="5">
        <v>7392</v>
      </c>
      <c r="E97" s="6">
        <v>25420.918389999999</v>
      </c>
      <c r="F97" s="7">
        <v>975</v>
      </c>
    </row>
    <row r="98" spans="2:6" x14ac:dyDescent="0.2">
      <c r="B98" s="4">
        <f>[1]Comparison!A97</f>
        <v>95</v>
      </c>
      <c r="C98" s="5" t="s">
        <v>100</v>
      </c>
      <c r="D98" s="5">
        <v>2243</v>
      </c>
      <c r="E98" s="6">
        <v>109317.76700000001</v>
      </c>
      <c r="F98" s="7">
        <v>349</v>
      </c>
    </row>
    <row r="99" spans="2:6" x14ac:dyDescent="0.2">
      <c r="B99" s="4">
        <f>[1]Comparison!A98</f>
        <v>96</v>
      </c>
      <c r="C99" s="5" t="s">
        <v>101</v>
      </c>
      <c r="D99" s="5">
        <v>513</v>
      </c>
      <c r="E99" s="6">
        <v>11313.662</v>
      </c>
      <c r="F99" s="7">
        <v>210</v>
      </c>
    </row>
    <row r="100" spans="2:6" x14ac:dyDescent="0.2">
      <c r="B100" s="4">
        <f>[1]Comparison!A99</f>
        <v>97</v>
      </c>
      <c r="C100" s="5" t="s">
        <v>102</v>
      </c>
      <c r="D100" s="5">
        <v>60942198</v>
      </c>
      <c r="E100" s="6">
        <v>245589100</v>
      </c>
      <c r="F100" s="7">
        <v>914744</v>
      </c>
    </row>
    <row r="101" spans="2:6" x14ac:dyDescent="0.2">
      <c r="B101" s="4">
        <f>[1]Comparison!A100</f>
        <v>98</v>
      </c>
      <c r="C101" s="5" t="s">
        <v>103</v>
      </c>
      <c r="D101" s="5">
        <v>611868</v>
      </c>
      <c r="E101" s="6">
        <v>2289792.6749999998</v>
      </c>
      <c r="F101" s="7">
        <v>67770</v>
      </c>
    </row>
    <row r="102" spans="2:6" x14ac:dyDescent="0.2">
      <c r="B102" s="4">
        <f>[1]Comparison!A101</f>
        <v>99</v>
      </c>
      <c r="C102" s="5" t="s">
        <v>104</v>
      </c>
      <c r="D102" s="5">
        <v>1605</v>
      </c>
      <c r="E102" s="6">
        <v>53147.456700000002</v>
      </c>
      <c r="F102" s="7">
        <v>729</v>
      </c>
    </row>
    <row r="103" spans="2:6" x14ac:dyDescent="0.2">
      <c r="B103" s="4">
        <f>[1]Comparison!A102</f>
        <v>100</v>
      </c>
      <c r="C103" s="5" t="s">
        <v>105</v>
      </c>
      <c r="D103" s="5">
        <v>569003</v>
      </c>
      <c r="E103" s="6">
        <v>1549640.5883200001</v>
      </c>
      <c r="F103" s="7">
        <v>4301</v>
      </c>
    </row>
    <row r="104" spans="2:6" x14ac:dyDescent="0.2">
      <c r="B104" s="4">
        <f>[1]Comparison!A103</f>
        <v>101</v>
      </c>
      <c r="C104" s="5" t="s">
        <v>106</v>
      </c>
      <c r="D104" s="5">
        <v>140770</v>
      </c>
      <c r="E104" s="6">
        <v>361220.65337999997</v>
      </c>
      <c r="F104" s="7">
        <v>2476</v>
      </c>
    </row>
    <row r="105" spans="2:6" x14ac:dyDescent="0.2">
      <c r="B105" s="4">
        <f>[1]Comparison!A104</f>
        <v>102</v>
      </c>
      <c r="C105" s="5" t="s">
        <v>107</v>
      </c>
      <c r="D105" s="5">
        <v>149473</v>
      </c>
      <c r="E105" s="6">
        <v>3931514.1935000001</v>
      </c>
      <c r="F105" s="7">
        <v>152337</v>
      </c>
    </row>
    <row r="106" spans="2:6" x14ac:dyDescent="0.2">
      <c r="B106" s="4">
        <f>[1]Comparison!A105</f>
        <v>103</v>
      </c>
      <c r="C106" s="5" t="s">
        <v>108</v>
      </c>
      <c r="D106" s="5">
        <v>38616</v>
      </c>
      <c r="E106" s="6">
        <v>680433.277</v>
      </c>
      <c r="F106" s="7">
        <v>17744</v>
      </c>
    </row>
    <row r="107" spans="2:6" x14ac:dyDescent="0.2">
      <c r="B107" s="4">
        <f>[1]Comparison!A106</f>
        <v>104</v>
      </c>
      <c r="C107" s="5" t="s">
        <v>109</v>
      </c>
      <c r="D107" s="5">
        <v>982</v>
      </c>
      <c r="E107" s="6">
        <v>25643.77434</v>
      </c>
      <c r="F107" s="7">
        <v>605</v>
      </c>
    </row>
    <row r="108" spans="2:6" x14ac:dyDescent="0.2">
      <c r="B108" s="4">
        <f>[1]Comparison!A107</f>
        <v>105</v>
      </c>
      <c r="C108" s="5" t="s">
        <v>110</v>
      </c>
      <c r="D108" s="5">
        <v>1014</v>
      </c>
      <c r="E108" s="6">
        <v>17056.163</v>
      </c>
      <c r="F108" s="7">
        <v>134</v>
      </c>
    </row>
    <row r="109" spans="2:6" x14ac:dyDescent="0.2">
      <c r="B109" s="4">
        <f>[1]Comparison!A108</f>
        <v>106</v>
      </c>
      <c r="C109" s="5" t="s">
        <v>111</v>
      </c>
      <c r="D109" s="5">
        <v>1401</v>
      </c>
      <c r="E109" s="6">
        <v>26922.15</v>
      </c>
      <c r="F109" s="7">
        <v>1420</v>
      </c>
    </row>
    <row r="110" spans="2:6" x14ac:dyDescent="0.2">
      <c r="B110" s="4">
        <f>[1]Comparison!A109</f>
        <v>107</v>
      </c>
      <c r="C110" s="5" t="s">
        <v>112</v>
      </c>
      <c r="D110" s="5">
        <v>2814221</v>
      </c>
      <c r="E110" s="6">
        <v>4022320.03262999</v>
      </c>
      <c r="F110" s="7">
        <v>36227</v>
      </c>
    </row>
    <row r="111" spans="2:6" x14ac:dyDescent="0.2">
      <c r="B111" s="4">
        <f>[1]Comparison!A110</f>
        <v>108</v>
      </c>
      <c r="C111" s="5" t="s">
        <v>113</v>
      </c>
      <c r="D111" s="5">
        <v>44345</v>
      </c>
      <c r="E111" s="6">
        <v>65411.430899999999</v>
      </c>
      <c r="F111" s="7">
        <v>221</v>
      </c>
    </row>
    <row r="112" spans="2:6" x14ac:dyDescent="0.2">
      <c r="B112" s="4">
        <f>[1]Comparison!A111</f>
        <v>109</v>
      </c>
      <c r="C112" s="5" t="s">
        <v>114</v>
      </c>
      <c r="D112" s="5">
        <v>7461</v>
      </c>
      <c r="E112" s="6">
        <v>80558.416249999995</v>
      </c>
      <c r="F112" s="7">
        <v>3164</v>
      </c>
    </row>
    <row r="113" spans="2:6" x14ac:dyDescent="0.2">
      <c r="B113" s="4">
        <f>[1]Comparison!A112</f>
        <v>110</v>
      </c>
      <c r="C113" s="5" t="s">
        <v>115</v>
      </c>
      <c r="D113" s="5">
        <v>2960</v>
      </c>
      <c r="E113" s="6">
        <v>45481.279000000002</v>
      </c>
      <c r="F113" s="7">
        <v>640</v>
      </c>
    </row>
    <row r="114" spans="2:6" x14ac:dyDescent="0.2">
      <c r="B114" s="4">
        <f>[1]Comparison!A113</f>
        <v>111</v>
      </c>
      <c r="C114" s="5" t="s">
        <v>116</v>
      </c>
      <c r="D114" s="5">
        <v>685667</v>
      </c>
      <c r="E114" s="6">
        <v>517568.96106</v>
      </c>
      <c r="F114" s="7">
        <v>24726</v>
      </c>
    </row>
    <row r="115" spans="2:6" x14ac:dyDescent="0.2">
      <c r="B115" s="4">
        <f>[1]Comparison!A114</f>
        <v>112</v>
      </c>
      <c r="C115" s="5" t="s">
        <v>117</v>
      </c>
      <c r="D115" s="5">
        <v>4615</v>
      </c>
      <c r="E115" s="6">
        <v>177873.12918000002</v>
      </c>
      <c r="F115" s="7">
        <v>333</v>
      </c>
    </row>
    <row r="116" spans="2:6" x14ac:dyDescent="0.2">
      <c r="B116" s="4">
        <f>[1]Comparison!A115</f>
        <v>113</v>
      </c>
      <c r="C116" s="5" t="s">
        <v>118</v>
      </c>
      <c r="D116" s="5">
        <v>2451</v>
      </c>
      <c r="E116" s="6">
        <v>110039.64347</v>
      </c>
      <c r="F116" s="7">
        <v>1224</v>
      </c>
    </row>
    <row r="117" spans="2:6" x14ac:dyDescent="0.2">
      <c r="B117" s="4">
        <f>[1]Comparison!A116</f>
        <v>114</v>
      </c>
      <c r="C117" s="5" t="s">
        <v>119</v>
      </c>
      <c r="D117" s="5">
        <v>1982</v>
      </c>
      <c r="E117" s="6">
        <v>65779.982919999995</v>
      </c>
      <c r="F117" s="7">
        <v>696</v>
      </c>
    </row>
    <row r="118" spans="2:6" x14ac:dyDescent="0.2">
      <c r="B118" s="4">
        <f>[1]Comparison!A117</f>
        <v>115</v>
      </c>
      <c r="C118" s="5" t="s">
        <v>120</v>
      </c>
      <c r="D118" s="5">
        <v>875305</v>
      </c>
      <c r="E118" s="6">
        <v>2706991.1579999998</v>
      </c>
      <c r="F118" s="7">
        <v>26332</v>
      </c>
    </row>
    <row r="119" spans="2:6" x14ac:dyDescent="0.2">
      <c r="B119" s="4">
        <f>[1]Comparison!A118</f>
        <v>116</v>
      </c>
      <c r="C119" s="5" t="s">
        <v>121</v>
      </c>
      <c r="D119" s="5">
        <v>18465</v>
      </c>
      <c r="E119" s="6">
        <v>155050.38614000002</v>
      </c>
      <c r="F119" s="7">
        <v>2681</v>
      </c>
    </row>
    <row r="120" spans="2:6" x14ac:dyDescent="0.2">
      <c r="B120" s="4">
        <f>[1]Comparison!A119</f>
        <v>117</v>
      </c>
      <c r="C120" s="5" t="s">
        <v>122</v>
      </c>
      <c r="D120" s="5">
        <v>147</v>
      </c>
      <c r="E120" s="6">
        <v>522.79498000000001</v>
      </c>
      <c r="F120" s="7">
        <v>47</v>
      </c>
    </row>
    <row r="121" spans="2:6" x14ac:dyDescent="0.2">
      <c r="B121" s="4">
        <f>[1]Comparison!A120</f>
        <v>118</v>
      </c>
      <c r="C121" s="5" t="s">
        <v>123</v>
      </c>
      <c r="D121" s="5">
        <v>1009</v>
      </c>
      <c r="E121" s="6">
        <v>45209.152999999998</v>
      </c>
      <c r="F121" s="7">
        <v>472</v>
      </c>
    </row>
    <row r="122" spans="2:6" x14ac:dyDescent="0.2">
      <c r="B122" s="4">
        <f>[1]Comparison!A121</f>
        <v>119</v>
      </c>
      <c r="C122" s="5" t="s">
        <v>124</v>
      </c>
      <c r="D122" s="5">
        <v>2191830</v>
      </c>
      <c r="E122" s="6">
        <v>38338734.592069998</v>
      </c>
      <c r="F122" s="7">
        <v>458050</v>
      </c>
    </row>
    <row r="123" spans="2:6" x14ac:dyDescent="0.2">
      <c r="B123" s="4">
        <f>[1]Comparison!A122</f>
        <v>120</v>
      </c>
      <c r="C123" s="5" t="s">
        <v>125</v>
      </c>
      <c r="D123" s="5">
        <v>5644646</v>
      </c>
      <c r="E123" s="6">
        <v>7076773.2685199995</v>
      </c>
      <c r="F123" s="7">
        <v>94685</v>
      </c>
    </row>
    <row r="124" spans="2:6" x14ac:dyDescent="0.2">
      <c r="B124" s="4">
        <f>[1]Comparison!A123</f>
        <v>121</v>
      </c>
      <c r="C124" s="5" t="s">
        <v>126</v>
      </c>
      <c r="D124" s="5">
        <v>37055564</v>
      </c>
      <c r="E124" s="6">
        <v>152147556.13437</v>
      </c>
      <c r="F124" s="7">
        <v>334670</v>
      </c>
    </row>
    <row r="125" spans="2:6" x14ac:dyDescent="0.2">
      <c r="B125" s="4">
        <f>[1]Comparison!A124</f>
        <v>122</v>
      </c>
      <c r="C125" s="5" t="s">
        <v>127</v>
      </c>
      <c r="D125" s="5">
        <v>92025</v>
      </c>
      <c r="E125" s="6">
        <v>1086478.3014</v>
      </c>
      <c r="F125" s="7">
        <v>16231</v>
      </c>
    </row>
    <row r="126" spans="2:6" x14ac:dyDescent="0.2">
      <c r="B126" s="4">
        <f>[1]Comparison!A125</f>
        <v>123</v>
      </c>
      <c r="C126" s="5" t="s">
        <v>128</v>
      </c>
      <c r="D126" s="5">
        <v>3338</v>
      </c>
      <c r="E126" s="6">
        <v>42392.485420000005</v>
      </c>
      <c r="F126" s="7">
        <v>451</v>
      </c>
    </row>
    <row r="127" spans="2:6" x14ac:dyDescent="0.2">
      <c r="B127" s="4">
        <f>[1]Comparison!A126</f>
        <v>124</v>
      </c>
      <c r="C127" s="5" t="s">
        <v>129</v>
      </c>
      <c r="D127" s="5">
        <v>99</v>
      </c>
      <c r="E127" s="6">
        <v>1421.2049999999999</v>
      </c>
      <c r="F127" s="7">
        <v>45</v>
      </c>
    </row>
    <row r="128" spans="2:6" x14ac:dyDescent="0.2">
      <c r="B128" s="4">
        <f>[1]Comparison!A127</f>
        <v>125</v>
      </c>
      <c r="C128" s="5" t="s">
        <v>130</v>
      </c>
      <c r="D128" s="5">
        <v>11997</v>
      </c>
      <c r="E128" s="6">
        <v>196157.46261000002</v>
      </c>
      <c r="F128" s="7">
        <v>2166</v>
      </c>
    </row>
    <row r="129" spans="2:6" x14ac:dyDescent="0.2">
      <c r="B129" s="4">
        <f>[1]Comparison!A128</f>
        <v>126</v>
      </c>
      <c r="C129" s="5" t="s">
        <v>131</v>
      </c>
      <c r="D129" s="5">
        <v>784</v>
      </c>
      <c r="E129" s="6">
        <v>29092.733399999997</v>
      </c>
      <c r="F129" s="7">
        <v>753</v>
      </c>
    </row>
    <row r="130" spans="2:6" x14ac:dyDescent="0.2">
      <c r="B130" s="4">
        <f>[1]Comparison!A129</f>
        <v>127</v>
      </c>
      <c r="C130" s="5" t="s">
        <v>132</v>
      </c>
      <c r="D130" s="5">
        <v>614</v>
      </c>
      <c r="E130" s="6">
        <v>6033.7489999999998</v>
      </c>
      <c r="F130" s="7">
        <v>244</v>
      </c>
    </row>
    <row r="131" spans="2:6" x14ac:dyDescent="0.2">
      <c r="B131" s="4">
        <f>[1]Comparison!A130</f>
        <v>128</v>
      </c>
      <c r="C131" s="5" t="s">
        <v>133</v>
      </c>
      <c r="D131" s="5">
        <v>200</v>
      </c>
      <c r="E131" s="6">
        <v>2207.9413999999997</v>
      </c>
      <c r="F131" s="7">
        <v>159</v>
      </c>
    </row>
    <row r="132" spans="2:6" x14ac:dyDescent="0.2">
      <c r="B132" s="4">
        <f>[1]Comparison!A131</f>
        <v>129</v>
      </c>
      <c r="C132" s="5" t="s">
        <v>134</v>
      </c>
      <c r="D132" s="5">
        <v>279218875</v>
      </c>
      <c r="E132" s="6">
        <v>811641669.45363915</v>
      </c>
      <c r="F132" s="7">
        <v>12101077</v>
      </c>
    </row>
    <row r="133" spans="2:6" x14ac:dyDescent="0.2">
      <c r="B133" s="4">
        <f>[1]Comparison!A132</f>
        <v>130</v>
      </c>
      <c r="C133" s="5" t="s">
        <v>135</v>
      </c>
      <c r="D133" s="5">
        <v>10</v>
      </c>
      <c r="E133" s="6">
        <v>125</v>
      </c>
      <c r="F133" s="7">
        <v>34</v>
      </c>
    </row>
    <row r="134" spans="2:6" x14ac:dyDescent="0.2">
      <c r="B134" s="4">
        <f>[1]Comparison!A133</f>
        <v>131</v>
      </c>
      <c r="C134" s="5" t="s">
        <v>136</v>
      </c>
      <c r="D134" s="5">
        <v>24296</v>
      </c>
      <c r="E134" s="6">
        <v>305963.7316</v>
      </c>
      <c r="F134" s="7">
        <v>489</v>
      </c>
    </row>
    <row r="135" spans="2:6" x14ac:dyDescent="0.2">
      <c r="B135" s="4">
        <f>[1]Comparison!A134</f>
        <v>132</v>
      </c>
      <c r="C135" s="5" t="s">
        <v>137</v>
      </c>
      <c r="D135" s="5">
        <v>3142</v>
      </c>
      <c r="E135" s="6">
        <v>64416.5</v>
      </c>
      <c r="F135" s="7">
        <v>1029</v>
      </c>
    </row>
    <row r="136" spans="2:6" x14ac:dyDescent="0.2">
      <c r="B136" s="4">
        <f>[1]Comparison!A135</f>
        <v>133</v>
      </c>
      <c r="C136" s="5" t="s">
        <v>138</v>
      </c>
      <c r="D136" s="5">
        <v>2711</v>
      </c>
      <c r="E136" s="6">
        <v>22529.746600000002</v>
      </c>
      <c r="F136" s="7">
        <v>1787</v>
      </c>
    </row>
    <row r="137" spans="2:6" x14ac:dyDescent="0.2">
      <c r="B137" s="4">
        <f>[1]Comparison!A136</f>
        <v>134</v>
      </c>
      <c r="C137" s="5" t="s">
        <v>139</v>
      </c>
      <c r="D137" s="5">
        <v>5987</v>
      </c>
      <c r="E137" s="6">
        <v>149129.03899999999</v>
      </c>
      <c r="F137" s="7">
        <v>2438</v>
      </c>
    </row>
    <row r="138" spans="2:6" x14ac:dyDescent="0.2">
      <c r="B138" s="4">
        <f>[1]Comparison!A137</f>
        <v>135</v>
      </c>
      <c r="C138" s="5" t="s">
        <v>140</v>
      </c>
      <c r="D138" s="5">
        <v>471</v>
      </c>
      <c r="E138" s="6">
        <v>3273.7247000000002</v>
      </c>
      <c r="F138" s="7">
        <v>118</v>
      </c>
    </row>
    <row r="139" spans="2:6" x14ac:dyDescent="0.2">
      <c r="B139" s="4">
        <f>[1]Comparison!A138</f>
        <v>136</v>
      </c>
      <c r="C139" s="5" t="s">
        <v>141</v>
      </c>
      <c r="D139" s="5">
        <v>3002</v>
      </c>
      <c r="E139" s="6">
        <v>48310.216</v>
      </c>
      <c r="F139" s="7">
        <v>295</v>
      </c>
    </row>
    <row r="140" spans="2:6" x14ac:dyDescent="0.2">
      <c r="B140" s="4">
        <f>[1]Comparison!A139</f>
        <v>137</v>
      </c>
      <c r="C140" s="5" t="s">
        <v>142</v>
      </c>
      <c r="D140" s="5">
        <v>4861</v>
      </c>
      <c r="E140" s="6">
        <v>54581.922429999999</v>
      </c>
      <c r="F140" s="7">
        <v>466</v>
      </c>
    </row>
    <row r="141" spans="2:6" x14ac:dyDescent="0.2">
      <c r="B141" s="4">
        <f>[1]Comparison!A140</f>
        <v>138</v>
      </c>
      <c r="C141" s="5" t="s">
        <v>143</v>
      </c>
      <c r="D141" s="5">
        <v>434</v>
      </c>
      <c r="E141" s="6">
        <v>1928.7249999999999</v>
      </c>
      <c r="F141" s="7">
        <v>172</v>
      </c>
    </row>
    <row r="142" spans="2:6" x14ac:dyDescent="0.2">
      <c r="B142" s="4">
        <f>[1]Comparison!A141</f>
        <v>139</v>
      </c>
      <c r="C142" s="5" t="s">
        <v>144</v>
      </c>
      <c r="D142" s="5">
        <v>301</v>
      </c>
      <c r="E142" s="6">
        <v>3864.9720000000002</v>
      </c>
      <c r="F142" s="7">
        <v>125</v>
      </c>
    </row>
    <row r="143" spans="2:6" x14ac:dyDescent="0.2">
      <c r="B143" s="4">
        <f>[1]Comparison!A142</f>
        <v>140</v>
      </c>
      <c r="C143" s="5" t="s">
        <v>145</v>
      </c>
      <c r="D143" s="5">
        <v>347</v>
      </c>
      <c r="E143" s="6">
        <v>14055.507</v>
      </c>
      <c r="F143" s="7">
        <v>64</v>
      </c>
    </row>
    <row r="144" spans="2:6" x14ac:dyDescent="0.2">
      <c r="B144" s="4">
        <f>[1]Comparison!A143</f>
        <v>141</v>
      </c>
      <c r="C144" s="5" t="s">
        <v>146</v>
      </c>
      <c r="D144" s="5">
        <v>111370</v>
      </c>
      <c r="E144" s="6">
        <v>1014717.747905</v>
      </c>
      <c r="F144" s="7">
        <v>22440</v>
      </c>
    </row>
    <row r="145" spans="2:6" x14ac:dyDescent="0.2">
      <c r="B145" s="4">
        <f>[1]Comparison!A144</f>
        <v>142</v>
      </c>
      <c r="C145" s="5" t="s">
        <v>147</v>
      </c>
      <c r="D145" s="5">
        <v>8291</v>
      </c>
      <c r="E145" s="6">
        <v>89283.526629999993</v>
      </c>
      <c r="F145" s="7">
        <v>5615</v>
      </c>
    </row>
    <row r="146" spans="2:6" x14ac:dyDescent="0.2">
      <c r="B146" s="4">
        <f>[1]Comparison!A145</f>
        <v>143</v>
      </c>
      <c r="C146" s="5" t="s">
        <v>148</v>
      </c>
      <c r="D146" s="5">
        <v>2120</v>
      </c>
      <c r="E146" s="6">
        <v>217444.50178999998</v>
      </c>
      <c r="F146" s="7">
        <v>288</v>
      </c>
    </row>
    <row r="147" spans="2:6" x14ac:dyDescent="0.2">
      <c r="B147" s="4">
        <f>[1]Comparison!A146</f>
        <v>144</v>
      </c>
      <c r="C147" s="5" t="s">
        <v>149</v>
      </c>
      <c r="D147" s="5">
        <v>361</v>
      </c>
      <c r="E147" s="6">
        <v>390.35154999999997</v>
      </c>
      <c r="F147" s="7">
        <v>2</v>
      </c>
    </row>
    <row r="148" spans="2:6" x14ac:dyDescent="0.2">
      <c r="B148" s="4">
        <f>[1]Comparison!A147</f>
        <v>145</v>
      </c>
      <c r="C148" s="5" t="s">
        <v>150</v>
      </c>
      <c r="D148" s="5">
        <v>142155</v>
      </c>
      <c r="E148" s="6">
        <v>56843.947399999997</v>
      </c>
      <c r="F148" s="7">
        <v>197</v>
      </c>
    </row>
    <row r="149" spans="2:6" x14ac:dyDescent="0.2">
      <c r="B149" s="4">
        <f>[1]Comparison!A148</f>
        <v>146</v>
      </c>
      <c r="C149" s="5" t="s">
        <v>151</v>
      </c>
      <c r="D149" s="5">
        <v>3784</v>
      </c>
      <c r="E149" s="6">
        <v>85249.042000000001</v>
      </c>
      <c r="F149" s="7">
        <v>2764</v>
      </c>
    </row>
    <row r="150" spans="2:6" x14ac:dyDescent="0.2">
      <c r="B150" s="4">
        <f>[1]Comparison!A149</f>
        <v>147</v>
      </c>
      <c r="C150" s="5" t="s">
        <v>152</v>
      </c>
      <c r="D150" s="5">
        <v>94476</v>
      </c>
      <c r="E150" s="6">
        <v>115664.57758</v>
      </c>
      <c r="F150" s="7">
        <v>1361</v>
      </c>
    </row>
    <row r="151" spans="2:6" x14ac:dyDescent="0.2">
      <c r="B151" s="4">
        <f>[1]Comparison!A150</f>
        <v>148</v>
      </c>
      <c r="C151" s="5" t="s">
        <v>153</v>
      </c>
      <c r="D151" s="5">
        <v>1381</v>
      </c>
      <c r="E151" s="6">
        <v>10497.893</v>
      </c>
      <c r="F151" s="7">
        <v>53</v>
      </c>
    </row>
    <row r="152" spans="2:6" x14ac:dyDescent="0.2">
      <c r="B152" s="4">
        <f>[1]Comparison!A151</f>
        <v>149</v>
      </c>
      <c r="C152" s="5" t="s">
        <v>154</v>
      </c>
      <c r="D152" s="5">
        <v>1692</v>
      </c>
      <c r="E152" s="6">
        <v>52544.839</v>
      </c>
      <c r="F152" s="7">
        <v>295</v>
      </c>
    </row>
    <row r="153" spans="2:6" x14ac:dyDescent="0.2">
      <c r="B153" s="4">
        <f>[1]Comparison!A152</f>
        <v>150</v>
      </c>
      <c r="C153" s="5" t="s">
        <v>155</v>
      </c>
      <c r="D153" s="5">
        <v>1037</v>
      </c>
      <c r="E153" s="6">
        <v>24513.736219999999</v>
      </c>
      <c r="F153" s="7">
        <v>146</v>
      </c>
    </row>
    <row r="154" spans="2:6" x14ac:dyDescent="0.2">
      <c r="B154" s="4">
        <f>[1]Comparison!A153</f>
        <v>151</v>
      </c>
      <c r="C154" s="5" t="s">
        <v>156</v>
      </c>
      <c r="D154" s="5">
        <v>178028</v>
      </c>
      <c r="E154" s="6">
        <v>396749.80281999998</v>
      </c>
      <c r="F154" s="7">
        <v>2057</v>
      </c>
    </row>
    <row r="155" spans="2:6" x14ac:dyDescent="0.2">
      <c r="B155" s="4">
        <f>[1]Comparison!A154</f>
        <v>152</v>
      </c>
      <c r="C155" s="5" t="s">
        <v>157</v>
      </c>
      <c r="D155" s="5">
        <v>659941</v>
      </c>
      <c r="E155" s="6">
        <v>1550.36402</v>
      </c>
      <c r="F155" s="7">
        <v>2238</v>
      </c>
    </row>
    <row r="156" spans="2:6" x14ac:dyDescent="0.2">
      <c r="B156" s="4">
        <f>[1]Comparison!A155</f>
        <v>153</v>
      </c>
      <c r="C156" s="5" t="s">
        <v>158</v>
      </c>
      <c r="D156" s="5">
        <v>11639</v>
      </c>
      <c r="E156" s="6">
        <v>143567.32336000001</v>
      </c>
      <c r="F156" s="7">
        <v>2857</v>
      </c>
    </row>
    <row r="157" spans="2:6" x14ac:dyDescent="0.2">
      <c r="B157" s="4">
        <f>[1]Comparison!A156</f>
        <v>154</v>
      </c>
      <c r="C157" s="5" t="s">
        <v>159</v>
      </c>
      <c r="D157" s="5">
        <v>459</v>
      </c>
      <c r="E157" s="6">
        <v>12688.058999999999</v>
      </c>
      <c r="F157" s="7">
        <v>73</v>
      </c>
    </row>
    <row r="158" spans="2:6" x14ac:dyDescent="0.2">
      <c r="B158" s="4">
        <f>[1]Comparison!A157</f>
        <v>155</v>
      </c>
      <c r="C158" s="5" t="s">
        <v>160</v>
      </c>
      <c r="D158" s="5">
        <v>672</v>
      </c>
      <c r="E158" s="6">
        <v>7511.7809999999999</v>
      </c>
      <c r="F158" s="7">
        <v>166</v>
      </c>
    </row>
    <row r="159" spans="2:6" x14ac:dyDescent="0.2">
      <c r="B159" s="4">
        <f>[1]Comparison!A158</f>
        <v>156</v>
      </c>
      <c r="C159" s="5" t="s">
        <v>161</v>
      </c>
      <c r="D159" s="5">
        <v>17</v>
      </c>
      <c r="E159" s="6">
        <v>12.103999999999999</v>
      </c>
      <c r="F159" s="7">
        <v>3</v>
      </c>
    </row>
    <row r="160" spans="2:6" x14ac:dyDescent="0.2">
      <c r="B160" s="4">
        <f>[1]Comparison!A159</f>
        <v>157</v>
      </c>
      <c r="C160" s="5" t="s">
        <v>162</v>
      </c>
      <c r="D160" s="5">
        <v>4585</v>
      </c>
      <c r="E160" s="6">
        <v>330515.12492999999</v>
      </c>
      <c r="F160" s="7">
        <v>834</v>
      </c>
    </row>
    <row r="161" spans="2:6" x14ac:dyDescent="0.2">
      <c r="B161" s="4">
        <f>[1]Comparison!A160</f>
        <v>158</v>
      </c>
      <c r="C161" s="5" t="s">
        <v>163</v>
      </c>
      <c r="D161" s="5">
        <v>1119</v>
      </c>
      <c r="E161" s="6">
        <v>17752.381980000002</v>
      </c>
      <c r="F161" s="7">
        <v>280</v>
      </c>
    </row>
    <row r="162" spans="2:6" x14ac:dyDescent="0.2">
      <c r="B162" s="4">
        <f>[1]Comparison!A161</f>
        <v>159</v>
      </c>
      <c r="C162" s="5" t="s">
        <v>164</v>
      </c>
      <c r="D162" s="5">
        <v>5176</v>
      </c>
      <c r="E162" s="6">
        <v>85714.417300000001</v>
      </c>
      <c r="F162" s="7">
        <v>4153</v>
      </c>
    </row>
    <row r="163" spans="2:6" x14ac:dyDescent="0.2">
      <c r="B163" s="4">
        <f>[1]Comparison!A162</f>
        <v>160</v>
      </c>
      <c r="C163" s="5" t="s">
        <v>165</v>
      </c>
      <c r="D163" s="5">
        <v>838</v>
      </c>
      <c r="E163" s="6">
        <v>31047.887739999998</v>
      </c>
      <c r="F163" s="7">
        <v>459</v>
      </c>
    </row>
    <row r="164" spans="2:6" x14ac:dyDescent="0.2">
      <c r="B164" s="4">
        <f>[1]Comparison!A163</f>
        <v>161</v>
      </c>
      <c r="C164" s="5" t="s">
        <v>166</v>
      </c>
      <c r="D164" s="5">
        <v>5808</v>
      </c>
      <c r="E164" s="6">
        <v>137428.56120999999</v>
      </c>
      <c r="F164" s="7">
        <v>1833</v>
      </c>
    </row>
    <row r="165" spans="2:6" x14ac:dyDescent="0.2">
      <c r="B165" s="4">
        <f>[1]Comparison!A164</f>
        <v>162</v>
      </c>
      <c r="C165" s="5" t="s">
        <v>167</v>
      </c>
      <c r="D165" s="5">
        <v>2197</v>
      </c>
      <c r="E165" s="6">
        <v>162618.08397000001</v>
      </c>
      <c r="F165" s="7">
        <v>1325</v>
      </c>
    </row>
    <row r="166" spans="2:6" x14ac:dyDescent="0.2">
      <c r="B166" s="4">
        <f>[1]Comparison!A165</f>
        <v>163</v>
      </c>
      <c r="C166" s="5" t="s">
        <v>168</v>
      </c>
      <c r="D166" s="5">
        <v>182490</v>
      </c>
      <c r="E166" s="6">
        <v>4789787.7433099998</v>
      </c>
      <c r="F166" s="7">
        <v>6628</v>
      </c>
    </row>
    <row r="167" spans="2:6" x14ac:dyDescent="0.2">
      <c r="B167" s="4">
        <f>[1]Comparison!A166</f>
        <v>164</v>
      </c>
      <c r="C167" s="5" t="s">
        <v>169</v>
      </c>
      <c r="D167" s="5">
        <v>4535</v>
      </c>
      <c r="E167" s="6">
        <v>30343.208139999999</v>
      </c>
      <c r="F167" s="7">
        <v>1267</v>
      </c>
    </row>
    <row r="168" spans="2:6" x14ac:dyDescent="0.2">
      <c r="B168" s="4">
        <f>[1]Comparison!A167</f>
        <v>165</v>
      </c>
      <c r="C168" s="5" t="s">
        <v>170</v>
      </c>
      <c r="D168" s="5">
        <v>1311474</v>
      </c>
      <c r="E168" s="6">
        <v>730119.06724</v>
      </c>
      <c r="F168" s="7">
        <v>104688</v>
      </c>
    </row>
    <row r="169" spans="2:6" x14ac:dyDescent="0.2">
      <c r="B169" s="4">
        <f>[1]Comparison!A168</f>
        <v>166</v>
      </c>
      <c r="C169" s="5" t="s">
        <v>171</v>
      </c>
      <c r="D169" s="5">
        <v>165905</v>
      </c>
      <c r="E169" s="6">
        <v>2217473.5428999993</v>
      </c>
      <c r="F169" s="7">
        <v>13331</v>
      </c>
    </row>
    <row r="170" spans="2:6" x14ac:dyDescent="0.2">
      <c r="B170" s="4">
        <f>[1]Comparison!A169</f>
        <v>167</v>
      </c>
      <c r="C170" s="5" t="s">
        <v>172</v>
      </c>
      <c r="D170" s="5">
        <v>3952</v>
      </c>
      <c r="E170" s="6">
        <v>217690.52664999999</v>
      </c>
      <c r="F170" s="7">
        <v>1361</v>
      </c>
    </row>
    <row r="171" spans="2:6" x14ac:dyDescent="0.2">
      <c r="B171" s="4">
        <f>[1]Comparison!A170</f>
        <v>168</v>
      </c>
      <c r="C171" s="5" t="s">
        <v>173</v>
      </c>
      <c r="D171" s="5">
        <v>26951</v>
      </c>
      <c r="E171" s="6">
        <v>190525.88806</v>
      </c>
      <c r="F171" s="7">
        <v>1470</v>
      </c>
    </row>
    <row r="172" spans="2:6" x14ac:dyDescent="0.2">
      <c r="B172" s="4">
        <f>[1]Comparison!A171</f>
        <v>169</v>
      </c>
      <c r="C172" s="5" t="s">
        <v>174</v>
      </c>
      <c r="D172" s="5">
        <v>1608</v>
      </c>
      <c r="E172" s="6">
        <v>53794.499400000001</v>
      </c>
      <c r="F172" s="7">
        <v>247</v>
      </c>
    </row>
    <row r="173" spans="2:6" x14ac:dyDescent="0.2">
      <c r="B173" s="4">
        <f>[1]Comparison!A172</f>
        <v>170</v>
      </c>
      <c r="C173" s="5" t="s">
        <v>175</v>
      </c>
      <c r="D173" s="5">
        <v>4856</v>
      </c>
      <c r="E173" s="6">
        <v>65847.519</v>
      </c>
      <c r="F173" s="7">
        <v>2874</v>
      </c>
    </row>
    <row r="174" spans="2:6" x14ac:dyDescent="0.2">
      <c r="B174" s="4">
        <f>[1]Comparison!A173</f>
        <v>171</v>
      </c>
      <c r="C174" s="5" t="s">
        <v>176</v>
      </c>
      <c r="D174" s="5">
        <v>315845867</v>
      </c>
      <c r="E174" s="6">
        <v>336321867.74916005</v>
      </c>
      <c r="F174" s="7">
        <v>14568670</v>
      </c>
    </row>
    <row r="175" spans="2:6" x14ac:dyDescent="0.2">
      <c r="B175" s="4">
        <f>[1]Comparison!A174</f>
        <v>172</v>
      </c>
      <c r="C175" s="5" t="s">
        <v>177</v>
      </c>
      <c r="D175" s="5">
        <v>797</v>
      </c>
      <c r="E175" s="6">
        <v>60483.940999999999</v>
      </c>
      <c r="F175" s="7">
        <v>434</v>
      </c>
    </row>
    <row r="176" spans="2:6" x14ac:dyDescent="0.2">
      <c r="B176" s="4">
        <f>[1]Comparison!A175</f>
        <v>173</v>
      </c>
      <c r="C176" s="5" t="s">
        <v>178</v>
      </c>
      <c r="D176" s="5">
        <v>5155</v>
      </c>
      <c r="E176" s="6">
        <v>25993.503000000001</v>
      </c>
      <c r="F176" s="7">
        <v>334</v>
      </c>
    </row>
    <row r="177" spans="2:6" x14ac:dyDescent="0.2">
      <c r="B177" s="4">
        <f>[1]Comparison!A176</f>
        <v>174</v>
      </c>
      <c r="C177" s="5" t="s">
        <v>179</v>
      </c>
      <c r="D177" s="5">
        <v>390147</v>
      </c>
      <c r="E177" s="6">
        <v>1092252.0791199999</v>
      </c>
      <c r="F177" s="7">
        <v>11191</v>
      </c>
    </row>
    <row r="178" spans="2:6" x14ac:dyDescent="0.2">
      <c r="B178" s="4">
        <f>[1]Comparison!A177</f>
        <v>175</v>
      </c>
      <c r="C178" s="5" t="s">
        <v>180</v>
      </c>
      <c r="D178" s="5">
        <v>76321</v>
      </c>
      <c r="E178" s="6">
        <v>355122.03399999999</v>
      </c>
      <c r="F178" s="7">
        <v>4509</v>
      </c>
    </row>
    <row r="179" spans="2:6" x14ac:dyDescent="0.2">
      <c r="B179" s="4">
        <f>[1]Comparison!A178</f>
        <v>176</v>
      </c>
      <c r="C179" s="5" t="s">
        <v>181</v>
      </c>
      <c r="D179" s="5">
        <v>852</v>
      </c>
      <c r="E179" s="6">
        <v>124050.51700000001</v>
      </c>
      <c r="F179" s="7">
        <v>117</v>
      </c>
    </row>
    <row r="180" spans="2:6" x14ac:dyDescent="0.2">
      <c r="B180" s="4">
        <f>[1]Comparison!A179</f>
        <v>177</v>
      </c>
      <c r="C180" s="5" t="s">
        <v>182</v>
      </c>
      <c r="D180" s="5">
        <v>4092</v>
      </c>
      <c r="E180" s="6">
        <v>301309.93400000001</v>
      </c>
      <c r="F180" s="7">
        <v>2136</v>
      </c>
    </row>
    <row r="181" spans="2:6" x14ac:dyDescent="0.2">
      <c r="B181" s="4">
        <f>[1]Comparison!A180</f>
        <v>178</v>
      </c>
      <c r="C181" s="5" t="s">
        <v>183</v>
      </c>
      <c r="D181" s="5">
        <v>8094</v>
      </c>
      <c r="E181" s="6">
        <v>154096.03097999998</v>
      </c>
      <c r="F181" s="7">
        <v>3348</v>
      </c>
    </row>
    <row r="182" spans="2:6" x14ac:dyDescent="0.2">
      <c r="B182" s="4">
        <f>[1]Comparison!A181</f>
        <v>179</v>
      </c>
      <c r="C182" s="5" t="s">
        <v>184</v>
      </c>
      <c r="D182" s="5">
        <v>184877</v>
      </c>
      <c r="E182" s="6">
        <v>3709276.8225799999</v>
      </c>
      <c r="F182" s="7">
        <v>1691</v>
      </c>
    </row>
    <row r="183" spans="2:6" x14ac:dyDescent="0.2">
      <c r="B183" s="4">
        <f>[1]Comparison!A182</f>
        <v>180</v>
      </c>
      <c r="C183" s="5" t="s">
        <v>185</v>
      </c>
      <c r="D183" s="5">
        <v>773359</v>
      </c>
      <c r="E183" s="6">
        <v>680874.83909999998</v>
      </c>
      <c r="F183" s="7">
        <v>3768</v>
      </c>
    </row>
    <row r="184" spans="2:6" x14ac:dyDescent="0.2">
      <c r="B184" s="4">
        <f>[1]Comparison!A183</f>
        <v>181</v>
      </c>
      <c r="C184" s="5" t="s">
        <v>186</v>
      </c>
      <c r="D184" s="5">
        <v>84788</v>
      </c>
      <c r="E184" s="6">
        <v>137795.522</v>
      </c>
      <c r="F184" s="7">
        <v>6862</v>
      </c>
    </row>
    <row r="185" spans="2:6" x14ac:dyDescent="0.2">
      <c r="B185" s="4">
        <f>[1]Comparison!A184</f>
        <v>182</v>
      </c>
      <c r="C185" s="5" t="s">
        <v>187</v>
      </c>
      <c r="D185" s="5">
        <v>17015</v>
      </c>
      <c r="E185" s="6">
        <v>713311.23613999994</v>
      </c>
      <c r="F185" s="7">
        <v>6377</v>
      </c>
    </row>
    <row r="186" spans="2:6" x14ac:dyDescent="0.2">
      <c r="B186" s="4">
        <f>[1]Comparison!A185</f>
        <v>183</v>
      </c>
      <c r="C186" s="5" t="s">
        <v>188</v>
      </c>
      <c r="D186" s="5">
        <v>77123</v>
      </c>
      <c r="E186" s="6">
        <v>1102528.5742000001</v>
      </c>
      <c r="F186" s="7">
        <v>3839</v>
      </c>
    </row>
    <row r="187" spans="2:6" x14ac:dyDescent="0.2">
      <c r="B187" s="4">
        <f>[1]Comparison!A186</f>
        <v>184</v>
      </c>
      <c r="C187" s="5" t="s">
        <v>189</v>
      </c>
      <c r="D187" s="5">
        <v>286491734</v>
      </c>
      <c r="E187" s="6">
        <v>532304202.20224005</v>
      </c>
      <c r="F187" s="7">
        <v>666411</v>
      </c>
    </row>
    <row r="188" spans="2:6" x14ac:dyDescent="0.2">
      <c r="B188" s="4">
        <f>[1]Comparison!A187</f>
        <v>185</v>
      </c>
      <c r="C188" s="5" t="s">
        <v>190</v>
      </c>
      <c r="D188" s="5">
        <v>1990</v>
      </c>
      <c r="E188" s="6">
        <v>15197.128210000001</v>
      </c>
      <c r="F188" s="7">
        <v>700</v>
      </c>
    </row>
    <row r="189" spans="2:6" x14ac:dyDescent="0.2">
      <c r="B189" s="4">
        <f>[1]Comparison!A188</f>
        <v>186</v>
      </c>
      <c r="C189" s="5" t="s">
        <v>191</v>
      </c>
      <c r="D189" s="5">
        <v>945</v>
      </c>
      <c r="E189" s="6">
        <v>10031.584000000001</v>
      </c>
      <c r="F189" s="7">
        <v>178</v>
      </c>
    </row>
    <row r="190" spans="2:6" x14ac:dyDescent="0.2">
      <c r="B190" s="4">
        <f>[1]Comparison!A189</f>
        <v>187</v>
      </c>
      <c r="C190" s="5" t="s">
        <v>192</v>
      </c>
      <c r="D190" s="5">
        <v>59319</v>
      </c>
      <c r="E190" s="6">
        <v>540711.67632999993</v>
      </c>
      <c r="F190" s="7">
        <v>5527</v>
      </c>
    </row>
    <row r="191" spans="2:6" x14ac:dyDescent="0.2">
      <c r="B191" s="4">
        <f>[1]Comparison!A190</f>
        <v>188</v>
      </c>
      <c r="C191" s="5" t="s">
        <v>193</v>
      </c>
      <c r="D191" s="5">
        <v>213234</v>
      </c>
      <c r="E191" s="6">
        <v>5848832.858</v>
      </c>
      <c r="F191" s="7">
        <v>40710</v>
      </c>
    </row>
    <row r="192" spans="2:6" x14ac:dyDescent="0.2">
      <c r="B192" s="4">
        <f>[1]Comparison!A191</f>
        <v>189</v>
      </c>
      <c r="C192" s="5" t="s">
        <v>194</v>
      </c>
      <c r="D192" s="5">
        <v>32685</v>
      </c>
      <c r="E192" s="6">
        <v>1060926.0049999999</v>
      </c>
      <c r="F192" s="7">
        <v>12057</v>
      </c>
    </row>
    <row r="193" spans="2:6" x14ac:dyDescent="0.2">
      <c r="B193" s="4">
        <f>[1]Comparison!A192</f>
        <v>190</v>
      </c>
      <c r="C193" s="5" t="s">
        <v>195</v>
      </c>
      <c r="D193" s="5">
        <v>620792</v>
      </c>
      <c r="E193" s="6">
        <v>2534210.9618900004</v>
      </c>
      <c r="F193" s="7">
        <v>51664</v>
      </c>
    </row>
    <row r="194" spans="2:6" x14ac:dyDescent="0.2">
      <c r="B194" s="4">
        <f>[1]Comparison!A193</f>
        <v>191</v>
      </c>
      <c r="C194" s="5" t="s">
        <v>196</v>
      </c>
      <c r="D194" s="5">
        <v>20980</v>
      </c>
      <c r="E194" s="6">
        <v>815592.49</v>
      </c>
      <c r="F194" s="7">
        <v>1441</v>
      </c>
    </row>
    <row r="195" spans="2:6" x14ac:dyDescent="0.2">
      <c r="B195" s="4">
        <f>[1]Comparison!A194</f>
        <v>192</v>
      </c>
      <c r="C195" s="5" t="s">
        <v>197</v>
      </c>
      <c r="D195" s="5">
        <v>258</v>
      </c>
      <c r="E195" s="6">
        <v>1059.9369999999999</v>
      </c>
      <c r="F195" s="7">
        <v>135</v>
      </c>
    </row>
    <row r="196" spans="2:6" x14ac:dyDescent="0.2">
      <c r="B196" s="4">
        <f>[1]Comparison!A195</f>
        <v>193</v>
      </c>
      <c r="C196" s="5" t="s">
        <v>198</v>
      </c>
      <c r="D196" s="5">
        <v>26816</v>
      </c>
      <c r="E196" s="6">
        <v>65916.484639999995</v>
      </c>
      <c r="F196" s="7">
        <v>2149</v>
      </c>
    </row>
    <row r="197" spans="2:6" x14ac:dyDescent="0.2">
      <c r="B197" s="4">
        <f>[1]Comparison!A196</f>
        <v>194</v>
      </c>
      <c r="C197" s="5" t="str">
        <f>'[1]Base file '!C491</f>
        <v>Ratnagiri District Central Cooperative Bank Ltd., Ratnagiri</v>
      </c>
      <c r="D197" s="5">
        <v>19</v>
      </c>
      <c r="E197" s="6">
        <v>76.790999999999997</v>
      </c>
      <c r="F197" s="7">
        <v>134</v>
      </c>
    </row>
    <row r="198" spans="2:6" x14ac:dyDescent="0.2">
      <c r="B198" s="4">
        <f>[1]Comparison!A197</f>
        <v>195</v>
      </c>
      <c r="C198" s="5" t="s">
        <v>199</v>
      </c>
      <c r="D198" s="5">
        <v>14131399</v>
      </c>
      <c r="E198" s="6">
        <v>52279098.998970002</v>
      </c>
      <c r="F198" s="7">
        <v>179869</v>
      </c>
    </row>
    <row r="199" spans="2:6" x14ac:dyDescent="0.2">
      <c r="B199" s="4">
        <f>[1]Comparison!A198</f>
        <v>196</v>
      </c>
      <c r="C199" s="5" t="s">
        <v>200</v>
      </c>
      <c r="D199" s="5">
        <v>368</v>
      </c>
      <c r="E199" s="6">
        <v>1933.72902</v>
      </c>
      <c r="F199" s="7">
        <v>84</v>
      </c>
    </row>
    <row r="200" spans="2:6" x14ac:dyDescent="0.2">
      <c r="B200" s="4">
        <f>[1]Comparison!A199</f>
        <v>197</v>
      </c>
      <c r="C200" s="5" t="s">
        <v>201</v>
      </c>
      <c r="D200" s="5">
        <v>5975</v>
      </c>
      <c r="E200" s="6">
        <v>122826.11189999999</v>
      </c>
      <c r="F200" s="7">
        <v>982</v>
      </c>
    </row>
    <row r="201" spans="2:6" x14ac:dyDescent="0.2">
      <c r="B201" s="4">
        <f>[1]Comparison!A200</f>
        <v>198</v>
      </c>
      <c r="C201" s="5" t="s">
        <v>202</v>
      </c>
      <c r="D201" s="5">
        <v>407093</v>
      </c>
      <c r="E201" s="6">
        <v>665309.27834000008</v>
      </c>
      <c r="F201" s="7">
        <v>1256</v>
      </c>
    </row>
    <row r="202" spans="2:6" x14ac:dyDescent="0.2">
      <c r="B202" s="4">
        <f>[1]Comparison!A201</f>
        <v>199</v>
      </c>
      <c r="C202" s="5" t="s">
        <v>203</v>
      </c>
      <c r="D202" s="5">
        <v>6729</v>
      </c>
      <c r="E202" s="6">
        <v>82216.142980000004</v>
      </c>
      <c r="F202" s="7">
        <v>3814</v>
      </c>
    </row>
    <row r="203" spans="2:6" x14ac:dyDescent="0.2">
      <c r="B203" s="4">
        <f>[1]Comparison!A202</f>
        <v>200</v>
      </c>
      <c r="C203" s="5" t="s">
        <v>204</v>
      </c>
      <c r="D203" s="5">
        <v>309</v>
      </c>
      <c r="E203" s="6">
        <v>2367.8629999999998</v>
      </c>
      <c r="F203" s="7">
        <v>59</v>
      </c>
    </row>
    <row r="204" spans="2:6" x14ac:dyDescent="0.2">
      <c r="B204" s="4">
        <f>[1]Comparison!A203</f>
        <v>201</v>
      </c>
      <c r="C204" s="5" t="s">
        <v>205</v>
      </c>
      <c r="D204" s="5">
        <v>5550</v>
      </c>
      <c r="E204" s="6">
        <v>81414.71428</v>
      </c>
      <c r="F204" s="7">
        <v>2334</v>
      </c>
    </row>
    <row r="205" spans="2:6" x14ac:dyDescent="0.2">
      <c r="B205" s="4">
        <f>[1]Comparison!A204</f>
        <v>202</v>
      </c>
      <c r="C205" s="5" t="s">
        <v>206</v>
      </c>
      <c r="D205" s="5">
        <v>742</v>
      </c>
      <c r="E205" s="6">
        <v>7053.3666099999991</v>
      </c>
      <c r="F205" s="7">
        <v>139</v>
      </c>
    </row>
    <row r="206" spans="2:6" x14ac:dyDescent="0.2">
      <c r="B206" s="4">
        <f>[1]Comparison!A205</f>
        <v>203</v>
      </c>
      <c r="C206" s="5" t="s">
        <v>207</v>
      </c>
      <c r="D206" s="5">
        <v>14989</v>
      </c>
      <c r="E206" s="6">
        <v>51833.580999999998</v>
      </c>
      <c r="F206" s="7">
        <v>740</v>
      </c>
    </row>
    <row r="207" spans="2:6" x14ac:dyDescent="0.2">
      <c r="B207" s="4">
        <f>[1]Comparison!A206</f>
        <v>204</v>
      </c>
      <c r="C207" s="5" t="s">
        <v>208</v>
      </c>
      <c r="D207" s="5">
        <v>770</v>
      </c>
      <c r="E207" s="6">
        <v>28487.708999999999</v>
      </c>
      <c r="F207" s="7">
        <v>139</v>
      </c>
    </row>
    <row r="208" spans="2:6" x14ac:dyDescent="0.2">
      <c r="B208" s="4">
        <f>[1]Comparison!A207</f>
        <v>205</v>
      </c>
      <c r="C208" s="5" t="s">
        <v>209</v>
      </c>
      <c r="D208" s="5">
        <v>1845</v>
      </c>
      <c r="E208" s="6">
        <v>112055.44524</v>
      </c>
      <c r="F208" s="7">
        <v>367</v>
      </c>
    </row>
    <row r="209" spans="2:6" x14ac:dyDescent="0.2">
      <c r="B209" s="4">
        <f>[1]Comparison!A208</f>
        <v>206</v>
      </c>
      <c r="C209" s="5" t="s">
        <v>210</v>
      </c>
      <c r="D209" s="5">
        <v>13661</v>
      </c>
      <c r="E209" s="6">
        <v>786310.69844000007</v>
      </c>
      <c r="F209" s="7">
        <v>1958</v>
      </c>
    </row>
    <row r="210" spans="2:6" x14ac:dyDescent="0.2">
      <c r="B210" s="4">
        <f>[1]Comparison!A209</f>
        <v>207</v>
      </c>
      <c r="C210" s="5" t="s">
        <v>211</v>
      </c>
      <c r="D210" s="5">
        <v>13733468</v>
      </c>
      <c r="E210" s="6">
        <v>31261480.346450001</v>
      </c>
      <c r="F210" s="7">
        <v>387265</v>
      </c>
    </row>
    <row r="211" spans="2:6" x14ac:dyDescent="0.2">
      <c r="B211" s="4">
        <f>[1]Comparison!A210</f>
        <v>208</v>
      </c>
      <c r="C211" s="5" t="s">
        <v>212</v>
      </c>
      <c r="D211" s="5">
        <v>44743</v>
      </c>
      <c r="E211" s="6">
        <v>581707.0882900001</v>
      </c>
      <c r="F211" s="7">
        <v>1405</v>
      </c>
    </row>
    <row r="212" spans="2:6" x14ac:dyDescent="0.2">
      <c r="B212" s="4">
        <f>[1]Comparison!A211</f>
        <v>209</v>
      </c>
      <c r="C212" s="5" t="s">
        <v>213</v>
      </c>
      <c r="D212" s="5">
        <v>830</v>
      </c>
      <c r="E212" s="6">
        <v>33887.654000000002</v>
      </c>
      <c r="F212" s="7">
        <v>133</v>
      </c>
    </row>
    <row r="213" spans="2:6" x14ac:dyDescent="0.2">
      <c r="B213" s="4">
        <f>[1]Comparison!A212</f>
        <v>210</v>
      </c>
      <c r="C213" s="5" t="s">
        <v>214</v>
      </c>
      <c r="D213" s="5">
        <v>7391</v>
      </c>
      <c r="E213" s="6">
        <v>145767.04096000001</v>
      </c>
      <c r="F213" s="7">
        <v>784</v>
      </c>
    </row>
    <row r="214" spans="2:6" x14ac:dyDescent="0.2">
      <c r="B214" s="4">
        <f>[1]Comparison!A213</f>
        <v>211</v>
      </c>
      <c r="C214" s="5" t="s">
        <v>215</v>
      </c>
      <c r="D214" s="5">
        <v>4834</v>
      </c>
      <c r="E214" s="6">
        <v>211758.70916</v>
      </c>
      <c r="F214" s="7">
        <v>745</v>
      </c>
    </row>
    <row r="215" spans="2:6" x14ac:dyDescent="0.2">
      <c r="B215" s="4">
        <f>[1]Comparison!A214</f>
        <v>212</v>
      </c>
      <c r="C215" s="5" t="s">
        <v>216</v>
      </c>
      <c r="D215" s="5">
        <v>20390</v>
      </c>
      <c r="E215" s="6">
        <v>368733.60499999998</v>
      </c>
      <c r="F215" s="7">
        <v>5485</v>
      </c>
    </row>
    <row r="216" spans="2:6" x14ac:dyDescent="0.2">
      <c r="B216" s="4">
        <f>[1]Comparison!A215</f>
        <v>213</v>
      </c>
      <c r="C216" s="5" t="s">
        <v>217</v>
      </c>
      <c r="D216" s="5">
        <v>108811</v>
      </c>
      <c r="E216" s="6">
        <v>1063374.15179</v>
      </c>
      <c r="F216" s="7">
        <v>1723</v>
      </c>
    </row>
    <row r="217" spans="2:6" x14ac:dyDescent="0.2">
      <c r="B217" s="4">
        <f>[1]Comparison!A216</f>
        <v>214</v>
      </c>
      <c r="C217" s="5" t="s">
        <v>218</v>
      </c>
      <c r="D217" s="5">
        <v>3532</v>
      </c>
      <c r="E217" s="6">
        <v>239952.46086000002</v>
      </c>
      <c r="F217" s="7">
        <v>2913</v>
      </c>
    </row>
    <row r="218" spans="2:6" x14ac:dyDescent="0.2">
      <c r="B218" s="4">
        <f>[1]Comparison!A217</f>
        <v>215</v>
      </c>
      <c r="C218" s="5" t="s">
        <v>219</v>
      </c>
      <c r="D218" s="5">
        <v>39250</v>
      </c>
      <c r="E218" s="6">
        <v>1378492.1740000001</v>
      </c>
      <c r="F218" s="7">
        <v>11121</v>
      </c>
    </row>
    <row r="219" spans="2:6" x14ac:dyDescent="0.2">
      <c r="B219" s="4">
        <f>[1]Comparison!A218</f>
        <v>216</v>
      </c>
      <c r="C219" s="5" t="s">
        <v>220</v>
      </c>
      <c r="D219" s="5">
        <v>19287</v>
      </c>
      <c r="E219" s="6">
        <v>386638.223</v>
      </c>
      <c r="F219" s="7">
        <v>18283</v>
      </c>
    </row>
    <row r="220" spans="2:6" x14ac:dyDescent="0.2">
      <c r="B220" s="4">
        <f>[1]Comparison!A219</f>
        <v>217</v>
      </c>
      <c r="C220" s="5" t="s">
        <v>221</v>
      </c>
      <c r="D220" s="5">
        <v>17791</v>
      </c>
      <c r="E220" s="6">
        <v>342554.78399999999</v>
      </c>
      <c r="F220" s="7">
        <v>5018</v>
      </c>
    </row>
    <row r="221" spans="2:6" x14ac:dyDescent="0.2">
      <c r="B221" s="4">
        <f>[1]Comparison!A220</f>
        <v>218</v>
      </c>
      <c r="C221" s="5" t="s">
        <v>222</v>
      </c>
      <c r="D221" s="5">
        <v>21594</v>
      </c>
      <c r="E221" s="6">
        <v>718691.74119000009</v>
      </c>
      <c r="F221" s="7">
        <v>1940</v>
      </c>
    </row>
    <row r="222" spans="2:6" x14ac:dyDescent="0.2">
      <c r="B222" s="4">
        <f>[1]Comparison!A221</f>
        <v>219</v>
      </c>
      <c r="C222" s="5" t="s">
        <v>223</v>
      </c>
      <c r="D222" s="5">
        <v>17355</v>
      </c>
      <c r="E222" s="6">
        <v>1138592.7150000001</v>
      </c>
      <c r="F222" s="7">
        <v>3502</v>
      </c>
    </row>
    <row r="223" spans="2:6" x14ac:dyDescent="0.2">
      <c r="B223" s="4">
        <f>[1]Comparison!A222</f>
        <v>220</v>
      </c>
      <c r="C223" s="5" t="s">
        <v>224</v>
      </c>
      <c r="D223" s="5">
        <v>24</v>
      </c>
      <c r="E223" s="6">
        <v>231.001</v>
      </c>
      <c r="F223" s="7">
        <v>30</v>
      </c>
    </row>
    <row r="224" spans="2:6" x14ac:dyDescent="0.2">
      <c r="B224" s="4">
        <f>[1]Comparison!A223</f>
        <v>221</v>
      </c>
      <c r="C224" s="5" t="s">
        <v>225</v>
      </c>
      <c r="D224" s="5">
        <v>8792</v>
      </c>
      <c r="E224" s="6">
        <v>96753.06786000001</v>
      </c>
      <c r="F224" s="7">
        <v>1188</v>
      </c>
    </row>
    <row r="225" spans="2:6" x14ac:dyDescent="0.2">
      <c r="B225" s="4">
        <f>[1]Comparison!A224</f>
        <v>222</v>
      </c>
      <c r="C225" s="5" t="s">
        <v>226</v>
      </c>
      <c r="D225" s="5">
        <v>6479</v>
      </c>
      <c r="E225" s="6">
        <v>1483284.97921</v>
      </c>
      <c r="F225" s="7">
        <v>966</v>
      </c>
    </row>
    <row r="226" spans="2:6" x14ac:dyDescent="0.2">
      <c r="B226" s="4">
        <f>[1]Comparison!A225</f>
        <v>223</v>
      </c>
      <c r="C226" s="5" t="s">
        <v>227</v>
      </c>
      <c r="D226" s="5">
        <v>38435</v>
      </c>
      <c r="E226" s="6">
        <v>48830.579969999999</v>
      </c>
      <c r="F226" s="7">
        <v>109</v>
      </c>
    </row>
    <row r="227" spans="2:6" x14ac:dyDescent="0.2">
      <c r="B227" s="4">
        <f>[1]Comparison!A226</f>
        <v>224</v>
      </c>
      <c r="C227" s="5" t="s">
        <v>228</v>
      </c>
      <c r="D227" s="5">
        <v>741</v>
      </c>
      <c r="E227" s="6">
        <v>60786.285100000001</v>
      </c>
      <c r="F227" s="7">
        <v>113</v>
      </c>
    </row>
    <row r="228" spans="2:6" x14ac:dyDescent="0.2">
      <c r="B228" s="4">
        <f>[1]Comparison!A227</f>
        <v>225</v>
      </c>
      <c r="C228" s="5" t="s">
        <v>229</v>
      </c>
      <c r="D228" s="5">
        <v>1904</v>
      </c>
      <c r="E228" s="6">
        <v>69158.873619999998</v>
      </c>
      <c r="F228" s="7">
        <v>466</v>
      </c>
    </row>
    <row r="229" spans="2:6" x14ac:dyDescent="0.2">
      <c r="B229" s="4">
        <f>[1]Comparison!A228</f>
        <v>226</v>
      </c>
      <c r="C229" s="5" t="s">
        <v>230</v>
      </c>
      <c r="D229" s="5">
        <v>1726</v>
      </c>
      <c r="E229" s="6">
        <v>25856.544120000002</v>
      </c>
      <c r="F229" s="7">
        <v>510</v>
      </c>
    </row>
    <row r="230" spans="2:6" x14ac:dyDescent="0.2">
      <c r="B230" s="4">
        <f>[1]Comparison!A229</f>
        <v>227</v>
      </c>
      <c r="C230" s="5" t="s">
        <v>231</v>
      </c>
      <c r="D230" s="5">
        <v>445</v>
      </c>
      <c r="E230" s="6">
        <v>31681.218000000001</v>
      </c>
      <c r="F230" s="7">
        <v>90</v>
      </c>
    </row>
    <row r="231" spans="2:6" x14ac:dyDescent="0.2">
      <c r="B231" s="4">
        <f>[1]Comparison!A230</f>
        <v>228</v>
      </c>
      <c r="C231" s="5" t="s">
        <v>232</v>
      </c>
      <c r="D231" s="5">
        <v>381</v>
      </c>
      <c r="E231" s="6">
        <v>29748.062000000002</v>
      </c>
      <c r="F231" s="7">
        <v>144</v>
      </c>
    </row>
    <row r="232" spans="2:6" x14ac:dyDescent="0.2">
      <c r="B232" s="4">
        <f>[1]Comparison!A231</f>
        <v>229</v>
      </c>
      <c r="C232" s="5" t="s">
        <v>233</v>
      </c>
      <c r="D232" s="5">
        <v>5195</v>
      </c>
      <c r="E232" s="6">
        <v>183042.51313000001</v>
      </c>
      <c r="F232" s="7">
        <v>4084</v>
      </c>
    </row>
    <row r="233" spans="2:6" x14ac:dyDescent="0.2">
      <c r="B233" s="4">
        <f>[1]Comparison!A232</f>
        <v>230</v>
      </c>
      <c r="C233" s="5" t="s">
        <v>234</v>
      </c>
      <c r="D233" s="5">
        <v>269</v>
      </c>
      <c r="E233" s="6">
        <v>2859.556</v>
      </c>
      <c r="F233" s="7">
        <v>94</v>
      </c>
    </row>
    <row r="234" spans="2:6" x14ac:dyDescent="0.2">
      <c r="B234" s="4">
        <f>[1]Comparison!A233</f>
        <v>231</v>
      </c>
      <c r="C234" s="5" t="s">
        <v>235</v>
      </c>
      <c r="D234" s="5">
        <v>8788</v>
      </c>
      <c r="E234" s="6">
        <v>343902.03634000005</v>
      </c>
      <c r="F234" s="7">
        <v>1374</v>
      </c>
    </row>
    <row r="235" spans="2:6" x14ac:dyDescent="0.2">
      <c r="B235" s="4">
        <f>[1]Comparison!A234</f>
        <v>232</v>
      </c>
      <c r="C235" s="5" t="s">
        <v>236</v>
      </c>
      <c r="D235" s="5">
        <v>456243</v>
      </c>
      <c r="E235" s="6">
        <v>2744991.3169200001</v>
      </c>
      <c r="F235" s="7">
        <v>11793</v>
      </c>
    </row>
    <row r="236" spans="2:6" x14ac:dyDescent="0.2">
      <c r="B236" s="4">
        <f>[1]Comparison!A235</f>
        <v>233</v>
      </c>
      <c r="C236" s="5" t="s">
        <v>237</v>
      </c>
      <c r="D236" s="5">
        <v>9020</v>
      </c>
      <c r="E236" s="6">
        <v>130549.64175</v>
      </c>
      <c r="F236" s="7">
        <v>1052</v>
      </c>
    </row>
    <row r="237" spans="2:6" x14ac:dyDescent="0.2">
      <c r="B237" s="4">
        <f>[1]Comparison!A236</f>
        <v>234</v>
      </c>
      <c r="C237" s="5" t="s">
        <v>238</v>
      </c>
      <c r="D237" s="5">
        <v>2134</v>
      </c>
      <c r="E237" s="6">
        <v>20718.831710000002</v>
      </c>
      <c r="F237" s="7">
        <v>515</v>
      </c>
    </row>
    <row r="238" spans="2:6" x14ac:dyDescent="0.2">
      <c r="B238" s="4">
        <f>[1]Comparison!A237</f>
        <v>235</v>
      </c>
      <c r="C238" s="5" t="s">
        <v>239</v>
      </c>
      <c r="D238" s="5">
        <v>360</v>
      </c>
      <c r="E238" s="6">
        <v>2140.5010000000002</v>
      </c>
      <c r="F238" s="7">
        <v>186</v>
      </c>
    </row>
    <row r="239" spans="2:6" x14ac:dyDescent="0.2">
      <c r="B239" s="4">
        <f>[1]Comparison!A238</f>
        <v>236</v>
      </c>
      <c r="C239" s="5" t="s">
        <v>240</v>
      </c>
      <c r="D239" s="5">
        <v>19808</v>
      </c>
      <c r="E239" s="6">
        <v>661947.28746999986</v>
      </c>
      <c r="F239" s="7">
        <v>4180</v>
      </c>
    </row>
    <row r="240" spans="2:6" x14ac:dyDescent="0.2">
      <c r="B240" s="4">
        <f>[1]Comparison!A239</f>
        <v>237</v>
      </c>
      <c r="C240" s="5" t="str">
        <f>'[1]Base file '!C487</f>
        <v>SHRI RUKMINI SAHAKARI BANK LTD SHRIGONDA</v>
      </c>
      <c r="D240" s="5">
        <v>5</v>
      </c>
      <c r="E240" s="6">
        <v>1.9E-2</v>
      </c>
      <c r="F240" s="7">
        <v>1</v>
      </c>
    </row>
    <row r="241" spans="2:6" x14ac:dyDescent="0.2">
      <c r="B241" s="4">
        <f>[1]Comparison!A240</f>
        <v>238</v>
      </c>
      <c r="C241" s="5" t="s">
        <v>241</v>
      </c>
      <c r="D241" s="5">
        <v>47</v>
      </c>
      <c r="E241" s="6">
        <v>4435.3559999999998</v>
      </c>
      <c r="F241" s="7">
        <v>28</v>
      </c>
    </row>
    <row r="242" spans="2:6" x14ac:dyDescent="0.2">
      <c r="B242" s="4">
        <f>[1]Comparison!A241</f>
        <v>239</v>
      </c>
      <c r="C242" s="5" t="str">
        <f>'[1]Base file '!C485</f>
        <v>Shri Swami Samarth Sahakari Bank Ltd</v>
      </c>
      <c r="D242" s="5">
        <v>6</v>
      </c>
      <c r="E242" s="6">
        <v>0.50600000000000001</v>
      </c>
      <c r="F242" s="7">
        <v>20</v>
      </c>
    </row>
    <row r="243" spans="2:6" x14ac:dyDescent="0.2">
      <c r="B243" s="4">
        <f>[1]Comparison!A242</f>
        <v>240</v>
      </c>
      <c r="C243" s="5" t="s">
        <v>242</v>
      </c>
      <c r="D243" s="5">
        <v>53</v>
      </c>
      <c r="E243" s="6">
        <v>5340.2290000000003</v>
      </c>
      <c r="F243" s="7">
        <v>81</v>
      </c>
    </row>
    <row r="244" spans="2:6" x14ac:dyDescent="0.2">
      <c r="B244" s="4">
        <f>[1]Comparison!A243</f>
        <v>241</v>
      </c>
      <c r="C244" s="5" t="s">
        <v>243</v>
      </c>
      <c r="D244" s="5">
        <v>1058</v>
      </c>
      <c r="E244" s="6">
        <v>20432.87</v>
      </c>
      <c r="F244" s="7">
        <v>392</v>
      </c>
    </row>
    <row r="245" spans="2:6" x14ac:dyDescent="0.2">
      <c r="B245" s="4">
        <f>[1]Comparison!A244</f>
        <v>242</v>
      </c>
      <c r="C245" s="5" t="s">
        <v>244</v>
      </c>
      <c r="D245" s="5">
        <v>8588</v>
      </c>
      <c r="E245" s="6">
        <v>90340.601819999996</v>
      </c>
      <c r="F245" s="7">
        <v>2989</v>
      </c>
    </row>
    <row r="246" spans="2:6" x14ac:dyDescent="0.2">
      <c r="B246" s="4">
        <f>[1]Comparison!A245</f>
        <v>243</v>
      </c>
      <c r="C246" s="5" t="s">
        <v>245</v>
      </c>
      <c r="D246" s="5">
        <v>120</v>
      </c>
      <c r="E246" s="6">
        <v>710.40499999999997</v>
      </c>
      <c r="F246" s="7">
        <v>41</v>
      </c>
    </row>
    <row r="247" spans="2:6" x14ac:dyDescent="0.2">
      <c r="B247" s="4">
        <f>[1]Comparison!A246</f>
        <v>244</v>
      </c>
      <c r="C247" s="5" t="s">
        <v>246</v>
      </c>
      <c r="D247" s="5">
        <v>28867241</v>
      </c>
      <c r="E247" s="6">
        <v>89869703.599259987</v>
      </c>
      <c r="F247" s="7">
        <v>1336422</v>
      </c>
    </row>
    <row r="248" spans="2:6" x14ac:dyDescent="0.2">
      <c r="B248" s="4">
        <f>[1]Comparison!A247</f>
        <v>245</v>
      </c>
      <c r="C248" s="5" t="s">
        <v>247</v>
      </c>
      <c r="D248" s="5">
        <v>34491</v>
      </c>
      <c r="E248" s="6">
        <v>31620.023370000003</v>
      </c>
      <c r="F248" s="7">
        <v>3035</v>
      </c>
    </row>
    <row r="249" spans="2:6" x14ac:dyDescent="0.2">
      <c r="B249" s="4">
        <f>[1]Comparison!A248</f>
        <v>246</v>
      </c>
      <c r="C249" s="5" t="s">
        <v>248</v>
      </c>
      <c r="D249" s="5">
        <v>604</v>
      </c>
      <c r="E249" s="6">
        <v>5447.2479999999996</v>
      </c>
      <c r="F249" s="7">
        <v>134</v>
      </c>
    </row>
    <row r="250" spans="2:6" x14ac:dyDescent="0.2">
      <c r="B250" s="4">
        <f>[1]Comparison!A249</f>
        <v>247</v>
      </c>
      <c r="C250" s="5" t="s">
        <v>249</v>
      </c>
      <c r="D250" s="5">
        <v>55</v>
      </c>
      <c r="E250" s="6">
        <v>538.08699999999999</v>
      </c>
      <c r="F250" s="7">
        <v>31</v>
      </c>
    </row>
    <row r="251" spans="2:6" x14ac:dyDescent="0.2">
      <c r="B251" s="4">
        <f>[1]Comparison!A250</f>
        <v>248</v>
      </c>
      <c r="C251" s="5" t="s">
        <v>250</v>
      </c>
      <c r="D251" s="5">
        <v>44</v>
      </c>
      <c r="E251" s="6">
        <v>471.5</v>
      </c>
      <c r="F251" s="7">
        <v>173</v>
      </c>
    </row>
    <row r="252" spans="2:6" x14ac:dyDescent="0.2">
      <c r="B252" s="4">
        <f>[1]Comparison!A251</f>
        <v>249</v>
      </c>
      <c r="C252" s="5" t="s">
        <v>251</v>
      </c>
      <c r="D252" s="5">
        <v>142</v>
      </c>
      <c r="E252" s="6">
        <v>10995.050999999999</v>
      </c>
      <c r="F252" s="7">
        <v>142</v>
      </c>
    </row>
    <row r="253" spans="2:6" x14ac:dyDescent="0.2">
      <c r="B253" s="4">
        <f>[1]Comparison!A252</f>
        <v>250</v>
      </c>
      <c r="C253" s="5" t="s">
        <v>252</v>
      </c>
      <c r="D253" s="5">
        <v>1826114303</v>
      </c>
      <c r="E253" s="6">
        <v>4322498054.6033201</v>
      </c>
      <c r="F253" s="10">
        <v>92643214</v>
      </c>
    </row>
    <row r="254" spans="2:6" x14ac:dyDescent="0.2">
      <c r="B254" s="4">
        <f>[1]Comparison!A253</f>
        <v>251</v>
      </c>
      <c r="C254" s="5" t="s">
        <v>253</v>
      </c>
      <c r="D254" s="5">
        <v>7360</v>
      </c>
      <c r="E254" s="6">
        <v>944011.89899999998</v>
      </c>
      <c r="F254" s="10">
        <v>1249</v>
      </c>
    </row>
    <row r="255" spans="2:6" x14ac:dyDescent="0.2">
      <c r="B255" s="4">
        <f>[1]Comparison!A254</f>
        <v>252</v>
      </c>
      <c r="C255" s="5" t="s">
        <v>254</v>
      </c>
      <c r="D255" s="5">
        <v>12805</v>
      </c>
      <c r="E255" s="6">
        <v>747636.11378000001</v>
      </c>
      <c r="F255" s="10">
        <v>2292</v>
      </c>
    </row>
    <row r="256" spans="2:6" x14ac:dyDescent="0.2">
      <c r="B256" s="4">
        <f>[1]Comparison!A255</f>
        <v>253</v>
      </c>
      <c r="C256" s="5" t="s">
        <v>255</v>
      </c>
      <c r="D256" s="5">
        <v>26320</v>
      </c>
      <c r="E256" s="6">
        <v>1997586.2115</v>
      </c>
      <c r="F256" s="10">
        <v>3770</v>
      </c>
    </row>
    <row r="257" spans="2:6" x14ac:dyDescent="0.2">
      <c r="B257" s="4">
        <f>[1]Comparison!A256</f>
        <v>254</v>
      </c>
      <c r="C257" s="5" t="s">
        <v>256</v>
      </c>
      <c r="D257" s="5">
        <v>92128</v>
      </c>
      <c r="E257" s="6">
        <v>1005301.76563</v>
      </c>
      <c r="F257" s="10">
        <v>35102</v>
      </c>
    </row>
    <row r="258" spans="2:6" x14ac:dyDescent="0.2">
      <c r="B258" s="4">
        <f>[1]Comparison!A257</f>
        <v>255</v>
      </c>
      <c r="C258" s="5" t="s">
        <v>257</v>
      </c>
      <c r="D258" s="5">
        <v>4076782</v>
      </c>
      <c r="E258" s="6">
        <v>7332033.0778199993</v>
      </c>
      <c r="F258" s="10">
        <v>25615</v>
      </c>
    </row>
    <row r="259" spans="2:6" x14ac:dyDescent="0.2">
      <c r="B259" s="4">
        <f>[1]Comparison!A258</f>
        <v>256</v>
      </c>
      <c r="C259" s="5" t="s">
        <v>258</v>
      </c>
      <c r="D259" s="5">
        <v>126</v>
      </c>
      <c r="E259" s="6">
        <v>1490.809</v>
      </c>
      <c r="F259" s="10">
        <v>36</v>
      </c>
    </row>
    <row r="260" spans="2:6" x14ac:dyDescent="0.2">
      <c r="B260" s="4">
        <f>[1]Comparison!A259</f>
        <v>257</v>
      </c>
      <c r="C260" s="5" t="s">
        <v>259</v>
      </c>
      <c r="D260" s="5">
        <v>2429</v>
      </c>
      <c r="E260" s="6">
        <v>26972.877</v>
      </c>
      <c r="F260" s="10">
        <v>1077</v>
      </c>
    </row>
    <row r="261" spans="2:6" x14ac:dyDescent="0.2">
      <c r="B261" s="4">
        <f>[1]Comparison!A260</f>
        <v>258</v>
      </c>
      <c r="C261" s="5" t="s">
        <v>260</v>
      </c>
      <c r="D261" s="5">
        <v>1146551</v>
      </c>
      <c r="E261" s="6">
        <v>27494521.732220002</v>
      </c>
      <c r="F261" s="10">
        <v>339672</v>
      </c>
    </row>
    <row r="262" spans="2:6" x14ac:dyDescent="0.2">
      <c r="B262" s="4">
        <f>[1]Comparison!A261</f>
        <v>259</v>
      </c>
      <c r="C262" s="5" t="s">
        <v>261</v>
      </c>
      <c r="D262" s="5">
        <v>1434</v>
      </c>
      <c r="E262" s="6">
        <v>11738.99857</v>
      </c>
      <c r="F262" s="10">
        <v>559</v>
      </c>
    </row>
    <row r="263" spans="2:6" x14ac:dyDescent="0.2">
      <c r="B263" s="4">
        <f>[1]Comparison!A262</f>
        <v>260</v>
      </c>
      <c r="C263" s="5" t="s">
        <v>262</v>
      </c>
      <c r="D263" s="5">
        <v>56966</v>
      </c>
      <c r="E263" s="6">
        <v>620039.89800000004</v>
      </c>
      <c r="F263" s="10">
        <v>23382</v>
      </c>
    </row>
    <row r="264" spans="2:6" x14ac:dyDescent="0.2">
      <c r="B264" s="4">
        <f>[1]Comparison!A263</f>
        <v>261</v>
      </c>
      <c r="C264" s="5" t="s">
        <v>263</v>
      </c>
      <c r="D264" s="5">
        <v>8168</v>
      </c>
      <c r="E264" s="6">
        <v>320630.05066000001</v>
      </c>
      <c r="F264" s="10">
        <v>1038</v>
      </c>
    </row>
    <row r="265" spans="2:6" x14ac:dyDescent="0.2">
      <c r="B265" s="4">
        <f>[1]Comparison!A264</f>
        <v>262</v>
      </c>
      <c r="C265" s="5" t="s">
        <v>264</v>
      </c>
      <c r="D265" s="5">
        <v>17178</v>
      </c>
      <c r="E265" s="6">
        <v>188773.78269999998</v>
      </c>
      <c r="F265" s="10">
        <v>3424</v>
      </c>
    </row>
    <row r="266" spans="2:6" x14ac:dyDescent="0.2">
      <c r="B266" s="4">
        <f>[1]Comparison!A265</f>
        <v>263</v>
      </c>
      <c r="C266" s="5" t="s">
        <v>265</v>
      </c>
      <c r="D266" s="5">
        <v>689</v>
      </c>
      <c r="E266" s="6">
        <v>15775.106</v>
      </c>
      <c r="F266" s="10">
        <v>742</v>
      </c>
    </row>
    <row r="267" spans="2:6" x14ac:dyDescent="0.2">
      <c r="B267" s="4">
        <f>[1]Comparison!A266</f>
        <v>264</v>
      </c>
      <c r="C267" s="5" t="s">
        <v>266</v>
      </c>
      <c r="D267" s="5">
        <v>10061</v>
      </c>
      <c r="E267" s="6">
        <v>399652.41643000004</v>
      </c>
      <c r="F267" s="10">
        <v>1139</v>
      </c>
    </row>
    <row r="268" spans="2:6" x14ac:dyDescent="0.2">
      <c r="B268" s="4">
        <f>[1]Comparison!A267</f>
        <v>265</v>
      </c>
      <c r="C268" s="5" t="s">
        <v>267</v>
      </c>
      <c r="D268" s="5">
        <v>990</v>
      </c>
      <c r="E268" s="6">
        <v>15177.97617</v>
      </c>
      <c r="F268" s="10">
        <v>321</v>
      </c>
    </row>
    <row r="269" spans="2:6" x14ac:dyDescent="0.2">
      <c r="B269" s="4">
        <f>[1]Comparison!A268</f>
        <v>266</v>
      </c>
      <c r="C269" s="5" t="s">
        <v>268</v>
      </c>
      <c r="D269" s="5">
        <v>1678</v>
      </c>
      <c r="E269" s="6">
        <v>60196.792999999998</v>
      </c>
      <c r="F269" s="10">
        <v>871</v>
      </c>
    </row>
    <row r="270" spans="2:6" x14ac:dyDescent="0.2">
      <c r="B270" s="4">
        <f>[1]Comparison!A269</f>
        <v>267</v>
      </c>
      <c r="C270" s="5" t="s">
        <v>269</v>
      </c>
      <c r="D270" s="5">
        <v>845295</v>
      </c>
      <c r="E270" s="6">
        <v>3557823.1971100001</v>
      </c>
      <c r="F270" s="10">
        <v>1191</v>
      </c>
    </row>
    <row r="271" spans="2:6" x14ac:dyDescent="0.2">
      <c r="B271" s="4">
        <f>[1]Comparison!A270</f>
        <v>268</v>
      </c>
      <c r="C271" s="5" t="s">
        <v>270</v>
      </c>
      <c r="D271" s="5">
        <v>236620</v>
      </c>
      <c r="E271" s="6">
        <v>5494474.8967700005</v>
      </c>
      <c r="F271" s="10">
        <v>1718</v>
      </c>
    </row>
    <row r="272" spans="2:6" x14ac:dyDescent="0.2">
      <c r="B272" s="4">
        <f>[1]Comparison!A271</f>
        <v>269</v>
      </c>
      <c r="C272" s="5" t="s">
        <v>271</v>
      </c>
      <c r="D272" s="5">
        <v>2309</v>
      </c>
      <c r="E272" s="6">
        <v>16990.981</v>
      </c>
      <c r="F272" s="10">
        <v>589</v>
      </c>
    </row>
    <row r="273" spans="2:6" x14ac:dyDescent="0.2">
      <c r="B273" s="4">
        <f>[1]Comparison!A272</f>
        <v>270</v>
      </c>
      <c r="C273" s="5" t="s">
        <v>272</v>
      </c>
      <c r="D273" s="5">
        <v>62198</v>
      </c>
      <c r="E273" s="6">
        <v>7314117.45584</v>
      </c>
      <c r="F273" s="10">
        <v>14062</v>
      </c>
    </row>
    <row r="274" spans="2:6" x14ac:dyDescent="0.2">
      <c r="B274" s="4">
        <f>[1]Comparison!A273</f>
        <v>271</v>
      </c>
      <c r="C274" s="5" t="s">
        <v>273</v>
      </c>
      <c r="D274" s="5">
        <v>25682</v>
      </c>
      <c r="E274" s="6">
        <v>736035.96972000005</v>
      </c>
      <c r="F274" s="10">
        <v>5311</v>
      </c>
    </row>
    <row r="275" spans="2:6" x14ac:dyDescent="0.2">
      <c r="B275" s="4">
        <f>[1]Comparison!A274</f>
        <v>272</v>
      </c>
      <c r="C275" s="5" t="s">
        <v>274</v>
      </c>
      <c r="D275" s="5">
        <v>4651</v>
      </c>
      <c r="E275" s="6">
        <v>56191.309500000003</v>
      </c>
      <c r="F275" s="10">
        <v>2263</v>
      </c>
    </row>
    <row r="276" spans="2:6" x14ac:dyDescent="0.2">
      <c r="B276" s="4">
        <f>[1]Comparison!A275</f>
        <v>273</v>
      </c>
      <c r="C276" s="5" t="s">
        <v>275</v>
      </c>
      <c r="D276" s="5">
        <v>7569</v>
      </c>
      <c r="E276" s="6">
        <v>125532.5563</v>
      </c>
      <c r="F276" s="10">
        <v>3225</v>
      </c>
    </row>
    <row r="277" spans="2:6" x14ac:dyDescent="0.2">
      <c r="B277" s="4">
        <f>[1]Comparison!A276</f>
        <v>274</v>
      </c>
      <c r="C277" s="5" t="s">
        <v>276</v>
      </c>
      <c r="D277" s="5">
        <v>4785</v>
      </c>
      <c r="E277" s="6">
        <v>93420.315099999993</v>
      </c>
      <c r="F277" s="10">
        <v>1388</v>
      </c>
    </row>
    <row r="278" spans="2:6" x14ac:dyDescent="0.2">
      <c r="B278" s="4">
        <f>[1]Comparison!A277</f>
        <v>275</v>
      </c>
      <c r="C278" s="5" t="s">
        <v>277</v>
      </c>
      <c r="D278" s="5">
        <v>1247</v>
      </c>
      <c r="E278" s="6">
        <v>11738.566000000001</v>
      </c>
      <c r="F278" s="10">
        <v>176</v>
      </c>
    </row>
    <row r="279" spans="2:6" x14ac:dyDescent="0.2">
      <c r="B279" s="4">
        <f>[1]Comparison!A278</f>
        <v>276</v>
      </c>
      <c r="C279" s="5" t="s">
        <v>278</v>
      </c>
      <c r="D279" s="5">
        <v>37</v>
      </c>
      <c r="E279" s="6">
        <v>182.315</v>
      </c>
      <c r="F279" s="10">
        <v>21</v>
      </c>
    </row>
    <row r="280" spans="2:6" x14ac:dyDescent="0.2">
      <c r="B280" s="4">
        <f>[1]Comparison!A279</f>
        <v>277</v>
      </c>
      <c r="C280" s="5" t="s">
        <v>279</v>
      </c>
      <c r="D280" s="5">
        <v>22210</v>
      </c>
      <c r="E280" s="6">
        <v>1569798.972019989</v>
      </c>
      <c r="F280" s="10">
        <v>2545</v>
      </c>
    </row>
    <row r="281" spans="2:6" x14ac:dyDescent="0.2">
      <c r="B281" s="4">
        <f>[1]Comparison!A280</f>
        <v>278</v>
      </c>
      <c r="C281" s="5" t="s">
        <v>280</v>
      </c>
      <c r="D281" s="5">
        <v>362</v>
      </c>
      <c r="E281" s="6">
        <v>17265.927369999998</v>
      </c>
      <c r="F281" s="10">
        <v>223</v>
      </c>
    </row>
    <row r="282" spans="2:6" x14ac:dyDescent="0.2">
      <c r="B282" s="4">
        <f>[1]Comparison!A281</f>
        <v>279</v>
      </c>
      <c r="C282" s="5" t="s">
        <v>281</v>
      </c>
      <c r="D282" s="5">
        <v>1120</v>
      </c>
      <c r="E282" s="6">
        <v>52942.324000000001</v>
      </c>
      <c r="F282" s="10">
        <v>168</v>
      </c>
    </row>
    <row r="283" spans="2:6" x14ac:dyDescent="0.2">
      <c r="B283" s="4">
        <f>[1]Comparison!A282</f>
        <v>280</v>
      </c>
      <c r="C283" s="5" t="s">
        <v>282</v>
      </c>
      <c r="D283" s="5">
        <v>419522</v>
      </c>
      <c r="E283" s="6">
        <v>1088190.6587199999</v>
      </c>
      <c r="F283" s="10">
        <v>112</v>
      </c>
    </row>
    <row r="284" spans="2:6" x14ac:dyDescent="0.2">
      <c r="B284" s="4">
        <f>[1]Comparison!A283</f>
        <v>281</v>
      </c>
      <c r="C284" s="5" t="s">
        <v>283</v>
      </c>
      <c r="D284" s="5">
        <v>1369</v>
      </c>
      <c r="E284" s="6">
        <v>54586.243999999999</v>
      </c>
      <c r="F284" s="10">
        <v>224</v>
      </c>
    </row>
    <row r="285" spans="2:6" x14ac:dyDescent="0.2">
      <c r="B285" s="4">
        <f>[1]Comparison!A284</f>
        <v>282</v>
      </c>
      <c r="C285" s="5" t="s">
        <v>284</v>
      </c>
      <c r="D285" s="5">
        <v>1985</v>
      </c>
      <c r="E285" s="6">
        <v>177729.90031</v>
      </c>
      <c r="F285" s="10">
        <v>683</v>
      </c>
    </row>
    <row r="286" spans="2:6" x14ac:dyDescent="0.2">
      <c r="B286" s="4">
        <f>[1]Comparison!A285</f>
        <v>283</v>
      </c>
      <c r="C286" s="5" t="s">
        <v>285</v>
      </c>
      <c r="D286" s="5">
        <v>6136</v>
      </c>
      <c r="E286" s="6">
        <v>129858.86662999999</v>
      </c>
      <c r="F286" s="10">
        <v>3895</v>
      </c>
    </row>
    <row r="287" spans="2:6" x14ac:dyDescent="0.2">
      <c r="B287" s="4">
        <f>[1]Comparison!A286</f>
        <v>284</v>
      </c>
      <c r="C287" s="5" t="s">
        <v>286</v>
      </c>
      <c r="D287" s="5">
        <v>4810</v>
      </c>
      <c r="E287" s="6">
        <v>315423.12836000003</v>
      </c>
      <c r="F287" s="10">
        <v>765</v>
      </c>
    </row>
    <row r="288" spans="2:6" x14ac:dyDescent="0.2">
      <c r="B288" s="4">
        <f>[1]Comparison!A287</f>
        <v>285</v>
      </c>
      <c r="C288" s="5" t="s">
        <v>287</v>
      </c>
      <c r="D288" s="5">
        <v>4383</v>
      </c>
      <c r="E288" s="6">
        <v>430947.58880000003</v>
      </c>
      <c r="F288" s="10">
        <v>595</v>
      </c>
    </row>
    <row r="289" spans="2:6" x14ac:dyDescent="0.2">
      <c r="B289" s="4">
        <f>[1]Comparison!A288</f>
        <v>286</v>
      </c>
      <c r="C289" s="5" t="s">
        <v>288</v>
      </c>
      <c r="D289" s="5">
        <v>1614</v>
      </c>
      <c r="E289" s="6">
        <v>68568.758409999995</v>
      </c>
      <c r="F289" s="10">
        <v>705</v>
      </c>
    </row>
    <row r="290" spans="2:6" x14ac:dyDescent="0.2">
      <c r="B290" s="4">
        <f>[1]Comparison!A289</f>
        <v>287</v>
      </c>
      <c r="C290" s="5" t="s">
        <v>289</v>
      </c>
      <c r="D290" s="5">
        <v>5057</v>
      </c>
      <c r="E290" s="6">
        <v>443863.62702999997</v>
      </c>
      <c r="F290" s="10">
        <v>467</v>
      </c>
    </row>
    <row r="291" spans="2:6" x14ac:dyDescent="0.2">
      <c r="B291" s="4">
        <f>[1]Comparison!A290</f>
        <v>288</v>
      </c>
      <c r="C291" s="5" t="s">
        <v>290</v>
      </c>
      <c r="D291" s="5">
        <v>7286</v>
      </c>
      <c r="E291" s="6">
        <v>102669.6384</v>
      </c>
      <c r="F291" s="10">
        <v>1767</v>
      </c>
    </row>
    <row r="292" spans="2:6" x14ac:dyDescent="0.2">
      <c r="B292" s="4">
        <f>[1]Comparison!A291</f>
        <v>289</v>
      </c>
      <c r="C292" s="5" t="s">
        <v>291</v>
      </c>
      <c r="D292" s="5">
        <v>3390</v>
      </c>
      <c r="E292" s="6">
        <v>21714.215</v>
      </c>
      <c r="F292" s="10">
        <v>1559</v>
      </c>
    </row>
    <row r="293" spans="2:6" x14ac:dyDescent="0.2">
      <c r="B293" s="4">
        <f>[1]Comparison!A292</f>
        <v>290</v>
      </c>
      <c r="C293" s="5" t="s">
        <v>292</v>
      </c>
      <c r="D293" s="5">
        <v>144988</v>
      </c>
      <c r="E293" s="6">
        <v>441559.28360000002</v>
      </c>
      <c r="F293" s="10">
        <v>2908</v>
      </c>
    </row>
    <row r="294" spans="2:6" x14ac:dyDescent="0.2">
      <c r="B294" s="4">
        <f>[1]Comparison!A293</f>
        <v>291</v>
      </c>
      <c r="C294" s="5" t="s">
        <v>293</v>
      </c>
      <c r="D294" s="5">
        <v>541</v>
      </c>
      <c r="E294" s="6">
        <v>2055.826</v>
      </c>
      <c r="F294" s="10">
        <v>179</v>
      </c>
    </row>
    <row r="295" spans="2:6" x14ac:dyDescent="0.2">
      <c r="B295" s="4">
        <f>[1]Comparison!A294</f>
        <v>292</v>
      </c>
      <c r="C295" s="5" t="s">
        <v>294</v>
      </c>
      <c r="D295" s="5">
        <v>578</v>
      </c>
      <c r="E295" s="6">
        <v>45537.318509999997</v>
      </c>
      <c r="F295" s="10">
        <v>196</v>
      </c>
    </row>
    <row r="296" spans="2:6" x14ac:dyDescent="0.2">
      <c r="B296" s="4">
        <f>[1]Comparison!A295</f>
        <v>293</v>
      </c>
      <c r="C296" s="5" t="s">
        <v>295</v>
      </c>
      <c r="D296" s="5">
        <v>88</v>
      </c>
      <c r="E296" s="6">
        <v>18</v>
      </c>
      <c r="F296" s="10">
        <v>94</v>
      </c>
    </row>
    <row r="297" spans="2:6" x14ac:dyDescent="0.2">
      <c r="B297" s="4">
        <f>[1]Comparison!A296</f>
        <v>294</v>
      </c>
      <c r="C297" s="5" t="s">
        <v>296</v>
      </c>
      <c r="D297" s="5">
        <v>384</v>
      </c>
      <c r="E297" s="6">
        <v>27108.725999999999</v>
      </c>
      <c r="F297" s="10">
        <v>83</v>
      </c>
    </row>
    <row r="298" spans="2:6" x14ac:dyDescent="0.2">
      <c r="B298" s="4">
        <f>[1]Comparison!A297</f>
        <v>295</v>
      </c>
      <c r="C298" s="5" t="s">
        <v>297</v>
      </c>
      <c r="D298" s="5">
        <v>48418</v>
      </c>
      <c r="E298" s="6">
        <v>1456177.7840100003</v>
      </c>
      <c r="F298" s="10">
        <v>7454</v>
      </c>
    </row>
    <row r="299" spans="2:6" x14ac:dyDescent="0.2">
      <c r="B299" s="4">
        <f>[1]Comparison!A298</f>
        <v>296</v>
      </c>
      <c r="C299" s="5" t="s">
        <v>298</v>
      </c>
      <c r="D299" s="5">
        <v>686</v>
      </c>
      <c r="E299" s="6">
        <v>8271.23</v>
      </c>
      <c r="F299" s="10">
        <v>126</v>
      </c>
    </row>
    <row r="300" spans="2:6" x14ac:dyDescent="0.2">
      <c r="B300" s="4">
        <f>[1]Comparison!A299</f>
        <v>297</v>
      </c>
      <c r="C300" s="5" t="s">
        <v>299</v>
      </c>
      <c r="D300" s="5">
        <v>675</v>
      </c>
      <c r="E300" s="6">
        <v>3118.6410000000001</v>
      </c>
      <c r="F300" s="10">
        <v>221</v>
      </c>
    </row>
    <row r="301" spans="2:6" x14ac:dyDescent="0.2">
      <c r="B301" s="4">
        <f>[1]Comparison!A300</f>
        <v>298</v>
      </c>
      <c r="C301" s="5" t="s">
        <v>300</v>
      </c>
      <c r="D301" s="5">
        <v>1957</v>
      </c>
      <c r="E301" s="6">
        <v>22035.996999999999</v>
      </c>
      <c r="F301" s="10">
        <v>371</v>
      </c>
    </row>
    <row r="302" spans="2:6" x14ac:dyDescent="0.2">
      <c r="B302" s="4">
        <f>[1]Comparison!A301</f>
        <v>299</v>
      </c>
      <c r="C302" s="5" t="s">
        <v>301</v>
      </c>
      <c r="D302" s="5">
        <v>6026</v>
      </c>
      <c r="E302" s="6">
        <v>474923.71687</v>
      </c>
      <c r="F302" s="10">
        <v>730</v>
      </c>
    </row>
    <row r="303" spans="2:6" x14ac:dyDescent="0.2">
      <c r="B303" s="4">
        <f>[1]Comparison!A302</f>
        <v>300</v>
      </c>
      <c r="C303" s="5" t="s">
        <v>302</v>
      </c>
      <c r="D303" s="5">
        <v>16904</v>
      </c>
      <c r="E303" s="6">
        <v>733094.86600000004</v>
      </c>
      <c r="F303" s="10">
        <v>8735</v>
      </c>
    </row>
    <row r="304" spans="2:6" x14ac:dyDescent="0.2">
      <c r="B304" s="4">
        <f>[1]Comparison!A303</f>
        <v>301</v>
      </c>
      <c r="C304" s="5" t="s">
        <v>303</v>
      </c>
      <c r="D304" s="5">
        <v>4145853</v>
      </c>
      <c r="E304" s="6">
        <v>9823739.7499000002</v>
      </c>
      <c r="F304" s="10">
        <v>170236</v>
      </c>
    </row>
    <row r="305" spans="2:6" x14ac:dyDescent="0.2">
      <c r="B305" s="4">
        <f>[1]Comparison!A304</f>
        <v>302</v>
      </c>
      <c r="C305" s="5" t="s">
        <v>304</v>
      </c>
      <c r="D305" s="5">
        <v>424</v>
      </c>
      <c r="E305" s="6">
        <v>1956.05638</v>
      </c>
      <c r="F305" s="10">
        <v>197</v>
      </c>
    </row>
    <row r="306" spans="2:6" x14ac:dyDescent="0.2">
      <c r="B306" s="4">
        <f>[1]Comparison!A305</f>
        <v>303</v>
      </c>
      <c r="C306" s="5" t="s">
        <v>305</v>
      </c>
      <c r="D306" s="5">
        <v>2391</v>
      </c>
      <c r="E306" s="6">
        <v>277783.85227999999</v>
      </c>
      <c r="F306" s="10">
        <v>340</v>
      </c>
    </row>
    <row r="307" spans="2:6" x14ac:dyDescent="0.2">
      <c r="B307" s="4">
        <f>[1]Comparison!A306</f>
        <v>304</v>
      </c>
      <c r="C307" s="5" t="s">
        <v>306</v>
      </c>
      <c r="D307" s="5">
        <v>5164</v>
      </c>
      <c r="E307" s="6">
        <v>851039.59187999996</v>
      </c>
      <c r="F307" s="10">
        <v>1976</v>
      </c>
    </row>
    <row r="308" spans="2:6" x14ac:dyDescent="0.2">
      <c r="B308" s="4">
        <f>[1]Comparison!A307</f>
        <v>305</v>
      </c>
      <c r="C308" s="5" t="s">
        <v>307</v>
      </c>
      <c r="D308" s="5">
        <v>271</v>
      </c>
      <c r="E308" s="6">
        <v>43665.473199999993</v>
      </c>
      <c r="F308" s="10">
        <v>280</v>
      </c>
    </row>
    <row r="309" spans="2:6" x14ac:dyDescent="0.2">
      <c r="B309" s="4">
        <f>[1]Comparison!A308</f>
        <v>306</v>
      </c>
      <c r="C309" s="5" t="s">
        <v>308</v>
      </c>
      <c r="D309" s="5">
        <v>149</v>
      </c>
      <c r="E309" s="6">
        <v>2710.1669999999999</v>
      </c>
      <c r="F309" s="10">
        <v>37</v>
      </c>
    </row>
    <row r="310" spans="2:6" x14ac:dyDescent="0.2">
      <c r="B310" s="4">
        <f>[1]Comparison!A309</f>
        <v>307</v>
      </c>
      <c r="C310" s="5" t="s">
        <v>309</v>
      </c>
      <c r="D310" s="5">
        <v>1285</v>
      </c>
      <c r="E310" s="6">
        <v>6513.7727500000001</v>
      </c>
      <c r="F310" s="10">
        <v>668</v>
      </c>
    </row>
    <row r="311" spans="2:6" x14ac:dyDescent="0.2">
      <c r="B311" s="4">
        <f>[1]Comparison!A310</f>
        <v>308</v>
      </c>
      <c r="C311" s="5" t="s">
        <v>310</v>
      </c>
      <c r="D311" s="5">
        <v>325</v>
      </c>
      <c r="E311" s="6">
        <v>3972.85302</v>
      </c>
      <c r="F311" s="10">
        <v>230</v>
      </c>
    </row>
    <row r="312" spans="2:6" x14ac:dyDescent="0.2">
      <c r="B312" s="4">
        <f>[1]Comparison!A311</f>
        <v>309</v>
      </c>
      <c r="C312" s="5" t="s">
        <v>311</v>
      </c>
      <c r="D312" s="5">
        <v>542</v>
      </c>
      <c r="E312" s="6">
        <v>8692.9279999999999</v>
      </c>
      <c r="F312" s="10">
        <v>594</v>
      </c>
    </row>
    <row r="313" spans="2:6" x14ac:dyDescent="0.2">
      <c r="B313" s="4">
        <f>[1]Comparison!A312</f>
        <v>310</v>
      </c>
      <c r="C313" s="5" t="s">
        <v>312</v>
      </c>
      <c r="D313" s="5">
        <v>1418</v>
      </c>
      <c r="E313" s="6">
        <v>49932.218999999997</v>
      </c>
      <c r="F313" s="10">
        <v>267</v>
      </c>
    </row>
    <row r="314" spans="2:6" x14ac:dyDescent="0.2">
      <c r="B314" s="4">
        <f>[1]Comparison!A313</f>
        <v>311</v>
      </c>
      <c r="C314" s="5" t="s">
        <v>313</v>
      </c>
      <c r="D314" s="5">
        <v>652</v>
      </c>
      <c r="E314" s="6">
        <v>2925.288</v>
      </c>
      <c r="F314" s="10">
        <v>364</v>
      </c>
    </row>
    <row r="315" spans="2:6" x14ac:dyDescent="0.2">
      <c r="B315" s="4">
        <f>[1]Comparison!A314</f>
        <v>312</v>
      </c>
      <c r="C315" s="5" t="s">
        <v>314</v>
      </c>
      <c r="D315" s="5">
        <v>2579</v>
      </c>
      <c r="E315" s="6">
        <v>47325.957999999999</v>
      </c>
      <c r="F315" s="10">
        <v>348</v>
      </c>
    </row>
    <row r="316" spans="2:6" x14ac:dyDescent="0.2">
      <c r="B316" s="4">
        <f>[1]Comparison!A315</f>
        <v>313</v>
      </c>
      <c r="C316" s="5" t="s">
        <v>315</v>
      </c>
      <c r="D316" s="5">
        <v>7555</v>
      </c>
      <c r="E316" s="6">
        <v>83059.044540000003</v>
      </c>
      <c r="F316" s="10">
        <v>285</v>
      </c>
    </row>
    <row r="317" spans="2:6" x14ac:dyDescent="0.2">
      <c r="B317" s="4">
        <f>[1]Comparison!A316</f>
        <v>314</v>
      </c>
      <c r="C317" s="5" t="s">
        <v>316</v>
      </c>
      <c r="D317" s="5">
        <v>1529</v>
      </c>
      <c r="E317" s="6">
        <v>135730.0422</v>
      </c>
      <c r="F317" s="10">
        <v>274</v>
      </c>
    </row>
    <row r="318" spans="2:6" x14ac:dyDescent="0.2">
      <c r="B318" s="4">
        <f>[1]Comparison!A317</f>
        <v>315</v>
      </c>
      <c r="C318" s="5" t="s">
        <v>317</v>
      </c>
      <c r="D318" s="5">
        <v>3281</v>
      </c>
      <c r="E318" s="6">
        <v>145695.97422999999</v>
      </c>
      <c r="F318" s="10">
        <v>454</v>
      </c>
    </row>
    <row r="319" spans="2:6" x14ac:dyDescent="0.2">
      <c r="B319" s="4">
        <f>[1]Comparison!A318</f>
        <v>316</v>
      </c>
      <c r="C319" s="5" t="s">
        <v>318</v>
      </c>
      <c r="D319" s="5">
        <v>7583</v>
      </c>
      <c r="E319" s="6">
        <v>51160.699000000001</v>
      </c>
      <c r="F319" s="10">
        <v>191</v>
      </c>
    </row>
    <row r="320" spans="2:6" x14ac:dyDescent="0.2">
      <c r="B320" s="4">
        <f>[1]Comparison!A319</f>
        <v>317</v>
      </c>
      <c r="C320" s="5" t="s">
        <v>319</v>
      </c>
      <c r="D320" s="5">
        <v>11996</v>
      </c>
      <c r="E320" s="6">
        <v>279383.44733</v>
      </c>
      <c r="F320" s="10">
        <v>3538</v>
      </c>
    </row>
    <row r="321" spans="2:6" x14ac:dyDescent="0.2">
      <c r="B321" s="4">
        <f>[1]Comparison!A320</f>
        <v>318</v>
      </c>
      <c r="C321" s="5" t="s">
        <v>320</v>
      </c>
      <c r="D321" s="5">
        <v>20866</v>
      </c>
      <c r="E321" s="6">
        <v>364523.67368000001</v>
      </c>
      <c r="F321" s="10">
        <v>4421</v>
      </c>
    </row>
    <row r="322" spans="2:6" x14ac:dyDescent="0.2">
      <c r="B322" s="4">
        <f>[1]Comparison!A321</f>
        <v>319</v>
      </c>
      <c r="C322" s="5" t="s">
        <v>321</v>
      </c>
      <c r="D322" s="5">
        <v>295020</v>
      </c>
      <c r="E322" s="6">
        <v>972239.95546000008</v>
      </c>
      <c r="F322" s="10">
        <v>5391</v>
      </c>
    </row>
    <row r="323" spans="2:6" x14ac:dyDescent="0.2">
      <c r="B323" s="4">
        <f>[1]Comparison!A322</f>
        <v>320</v>
      </c>
      <c r="C323" s="5" t="s">
        <v>322</v>
      </c>
      <c r="D323" s="5">
        <v>453</v>
      </c>
      <c r="E323" s="6">
        <v>7292.8410000000003</v>
      </c>
      <c r="F323" s="10">
        <v>165</v>
      </c>
    </row>
    <row r="324" spans="2:6" x14ac:dyDescent="0.2">
      <c r="B324" s="4">
        <f>[1]Comparison!A323</f>
        <v>321</v>
      </c>
      <c r="C324" s="5" t="s">
        <v>323</v>
      </c>
      <c r="D324" s="5">
        <v>2764</v>
      </c>
      <c r="E324" s="6">
        <v>48541.80111</v>
      </c>
      <c r="F324" s="10">
        <v>857</v>
      </c>
    </row>
    <row r="325" spans="2:6" x14ac:dyDescent="0.2">
      <c r="B325" s="4">
        <f>[1]Comparison!A324</f>
        <v>322</v>
      </c>
      <c r="C325" s="5" t="s">
        <v>324</v>
      </c>
      <c r="D325" s="5">
        <v>213812</v>
      </c>
      <c r="E325" s="6">
        <v>1072562.8218700001</v>
      </c>
      <c r="F325" s="10">
        <v>1298</v>
      </c>
    </row>
    <row r="326" spans="2:6" x14ac:dyDescent="0.2">
      <c r="B326" s="4">
        <f>[1]Comparison!A325</f>
        <v>323</v>
      </c>
      <c r="C326" s="5" t="s">
        <v>325</v>
      </c>
      <c r="D326" s="5">
        <v>11</v>
      </c>
      <c r="E326" s="6">
        <v>15.605</v>
      </c>
      <c r="F326" s="10">
        <v>8</v>
      </c>
    </row>
    <row r="327" spans="2:6" x14ac:dyDescent="0.2">
      <c r="B327" s="4">
        <f>[1]Comparison!A326</f>
        <v>324</v>
      </c>
      <c r="C327" s="5" t="s">
        <v>326</v>
      </c>
      <c r="D327" s="5">
        <v>964</v>
      </c>
      <c r="E327" s="6">
        <v>16731.085999999999</v>
      </c>
      <c r="F327" s="10">
        <v>353</v>
      </c>
    </row>
    <row r="328" spans="2:6" x14ac:dyDescent="0.2">
      <c r="B328" s="4">
        <f>[1]Comparison!A327</f>
        <v>325</v>
      </c>
      <c r="C328" s="5" t="s">
        <v>327</v>
      </c>
      <c r="D328" s="5">
        <v>474068</v>
      </c>
      <c r="E328" s="6">
        <v>2458062.8036599997</v>
      </c>
      <c r="F328" s="10">
        <v>8804</v>
      </c>
    </row>
    <row r="329" spans="2:6" x14ac:dyDescent="0.2">
      <c r="B329" s="4">
        <f>[1]Comparison!A328</f>
        <v>326</v>
      </c>
      <c r="C329" s="5" t="s">
        <v>328</v>
      </c>
      <c r="D329" s="5">
        <v>9408</v>
      </c>
      <c r="E329" s="6">
        <v>19610.7084</v>
      </c>
      <c r="F329" s="10">
        <v>136</v>
      </c>
    </row>
    <row r="330" spans="2:6" x14ac:dyDescent="0.2">
      <c r="B330" s="4">
        <f>[1]Comparison!A329</f>
        <v>327</v>
      </c>
      <c r="C330" s="5" t="s">
        <v>329</v>
      </c>
      <c r="D330" s="5">
        <v>36077423</v>
      </c>
      <c r="E330" s="6">
        <v>148902628.11608002</v>
      </c>
      <c r="F330" s="10">
        <v>1376250</v>
      </c>
    </row>
    <row r="331" spans="2:6" x14ac:dyDescent="0.2">
      <c r="B331" s="4">
        <f>[1]Comparison!A330</f>
        <v>328</v>
      </c>
      <c r="C331" s="5" t="s">
        <v>330</v>
      </c>
      <c r="D331" s="5">
        <v>352</v>
      </c>
      <c r="E331" s="6">
        <v>28991.958999999999</v>
      </c>
      <c r="F331" s="10">
        <v>62</v>
      </c>
    </row>
    <row r="332" spans="2:6" x14ac:dyDescent="0.2">
      <c r="B332" s="4">
        <f>[1]Comparison!A331</f>
        <v>329</v>
      </c>
      <c r="C332" s="5" t="s">
        <v>331</v>
      </c>
      <c r="D332" s="5">
        <v>10845</v>
      </c>
      <c r="E332" s="6">
        <v>25035.471260000002</v>
      </c>
      <c r="F332" s="10">
        <v>143</v>
      </c>
    </row>
    <row r="333" spans="2:6" x14ac:dyDescent="0.2">
      <c r="B333" s="4">
        <f>[1]Comparison!A332</f>
        <v>330</v>
      </c>
      <c r="C333" s="5" t="s">
        <v>332</v>
      </c>
      <c r="D333" s="5">
        <v>225</v>
      </c>
      <c r="E333" s="6">
        <v>4128.87817</v>
      </c>
      <c r="F333" s="10">
        <v>83</v>
      </c>
    </row>
    <row r="334" spans="2:6" x14ac:dyDescent="0.2">
      <c r="B334" s="4">
        <f>[1]Comparison!A333</f>
        <v>331</v>
      </c>
      <c r="C334" s="5" t="s">
        <v>333</v>
      </c>
      <c r="D334" s="5">
        <v>796</v>
      </c>
      <c r="E334" s="6">
        <v>18304.316139999999</v>
      </c>
      <c r="F334" s="10">
        <v>327</v>
      </c>
    </row>
    <row r="335" spans="2:6" x14ac:dyDescent="0.2">
      <c r="B335" s="4">
        <f>[1]Comparison!A334</f>
        <v>332</v>
      </c>
      <c r="C335" s="5" t="s">
        <v>334</v>
      </c>
      <c r="D335" s="5">
        <v>6888</v>
      </c>
      <c r="E335" s="6">
        <v>94709.085630000001</v>
      </c>
      <c r="F335" s="10">
        <v>1571</v>
      </c>
    </row>
    <row r="336" spans="2:6" x14ac:dyDescent="0.2">
      <c r="B336" s="4">
        <f>[1]Comparison!A335</f>
        <v>333</v>
      </c>
      <c r="C336" s="5" t="s">
        <v>335</v>
      </c>
      <c r="D336" s="5">
        <v>1178501</v>
      </c>
      <c r="E336" s="6">
        <v>7241594.8331399998</v>
      </c>
      <c r="F336" s="10">
        <v>87177</v>
      </c>
    </row>
    <row r="337" spans="2:6" x14ac:dyDescent="0.2">
      <c r="B337" s="4">
        <f>[1]Comparison!A336</f>
        <v>334</v>
      </c>
      <c r="C337" s="5" t="s">
        <v>336</v>
      </c>
      <c r="D337" s="5">
        <v>1385546</v>
      </c>
      <c r="E337" s="6">
        <v>2284396.6045599999</v>
      </c>
      <c r="F337" s="10">
        <v>4183</v>
      </c>
    </row>
    <row r="338" spans="2:6" x14ac:dyDescent="0.2">
      <c r="B338" s="4">
        <f>[1]Comparison!A337</f>
        <v>335</v>
      </c>
      <c r="C338" s="5" t="s">
        <v>337</v>
      </c>
      <c r="D338" s="5">
        <v>645</v>
      </c>
      <c r="E338" s="6">
        <v>3238.5697099999998</v>
      </c>
      <c r="F338" s="10">
        <v>645</v>
      </c>
    </row>
    <row r="339" spans="2:6" x14ac:dyDescent="0.2">
      <c r="B339" s="4">
        <f>[1]Comparison!A338</f>
        <v>336</v>
      </c>
      <c r="C339" s="5" t="s">
        <v>338</v>
      </c>
      <c r="D339" s="5">
        <v>170432</v>
      </c>
      <c r="E339" s="6">
        <v>547744.44339999999</v>
      </c>
      <c r="F339" s="10">
        <v>26006</v>
      </c>
    </row>
    <row r="340" spans="2:6" x14ac:dyDescent="0.2">
      <c r="B340" s="4">
        <f>[1]Comparison!A339</f>
        <v>337</v>
      </c>
      <c r="C340" s="5" t="s">
        <v>339</v>
      </c>
      <c r="D340" s="5">
        <v>12501</v>
      </c>
      <c r="E340" s="6">
        <v>1133508.1233900001</v>
      </c>
      <c r="F340" s="10">
        <v>167</v>
      </c>
    </row>
    <row r="341" spans="2:6" x14ac:dyDescent="0.2">
      <c r="B341" s="4">
        <f>[1]Comparison!A340</f>
        <v>338</v>
      </c>
      <c r="C341" s="5" t="s">
        <v>340</v>
      </c>
      <c r="D341" s="5">
        <v>149</v>
      </c>
      <c r="E341" s="6">
        <v>2786.6950000000002</v>
      </c>
      <c r="F341" s="10">
        <v>49</v>
      </c>
    </row>
    <row r="342" spans="2:6" x14ac:dyDescent="0.2">
      <c r="B342" s="4">
        <f>[1]Comparison!A341</f>
        <v>339</v>
      </c>
      <c r="C342" s="5" t="s">
        <v>341</v>
      </c>
      <c r="D342" s="5">
        <v>1488</v>
      </c>
      <c r="E342" s="6">
        <v>21343.852999999999</v>
      </c>
      <c r="F342" s="10">
        <v>810</v>
      </c>
    </row>
    <row r="343" spans="2:6" x14ac:dyDescent="0.2">
      <c r="B343" s="4">
        <f>[1]Comparison!A342</f>
        <v>340</v>
      </c>
      <c r="C343" s="5" t="s">
        <v>342</v>
      </c>
      <c r="D343" s="5">
        <v>179</v>
      </c>
      <c r="E343" s="6">
        <v>7134.82</v>
      </c>
      <c r="F343" s="10">
        <v>179</v>
      </c>
    </row>
    <row r="344" spans="2:6" x14ac:dyDescent="0.2">
      <c r="B344" s="4">
        <f>[1]Comparison!A343</f>
        <v>341</v>
      </c>
      <c r="C344" s="5" t="s">
        <v>343</v>
      </c>
      <c r="D344" s="5">
        <v>608</v>
      </c>
      <c r="E344" s="6">
        <v>10471.421</v>
      </c>
      <c r="F344" s="10">
        <v>260</v>
      </c>
    </row>
    <row r="345" spans="2:6" x14ac:dyDescent="0.2">
      <c r="B345" s="4">
        <f>[1]Comparison!A344</f>
        <v>342</v>
      </c>
      <c r="C345" s="5" t="s">
        <v>344</v>
      </c>
      <c r="D345" s="5">
        <v>5166</v>
      </c>
      <c r="E345" s="6">
        <v>103330.71055000002</v>
      </c>
      <c r="F345" s="10">
        <v>739</v>
      </c>
    </row>
    <row r="346" spans="2:6" x14ac:dyDescent="0.2">
      <c r="B346" s="4">
        <f>[1]Comparison!A345</f>
        <v>343</v>
      </c>
      <c r="C346" s="5" t="s">
        <v>345</v>
      </c>
      <c r="D346" s="5">
        <v>738</v>
      </c>
      <c r="E346" s="6">
        <v>11776.772999999999</v>
      </c>
      <c r="F346" s="10">
        <v>178</v>
      </c>
    </row>
    <row r="347" spans="2:6" x14ac:dyDescent="0.2">
      <c r="B347" s="4">
        <f>[1]Comparison!A346</f>
        <v>344</v>
      </c>
      <c r="C347" s="5" t="s">
        <v>346</v>
      </c>
      <c r="D347" s="5">
        <v>6556</v>
      </c>
      <c r="E347" s="6">
        <v>724456.2715400001</v>
      </c>
      <c r="F347" s="10">
        <v>2398</v>
      </c>
    </row>
    <row r="348" spans="2:6" x14ac:dyDescent="0.2">
      <c r="B348" s="4">
        <f>[1]Comparison!A347</f>
        <v>345</v>
      </c>
      <c r="C348" s="5" t="s">
        <v>347</v>
      </c>
      <c r="D348" s="5">
        <v>216</v>
      </c>
      <c r="E348" s="6">
        <v>976.91600000000005</v>
      </c>
      <c r="F348" s="10">
        <v>81</v>
      </c>
    </row>
    <row r="349" spans="2:6" x14ac:dyDescent="0.2">
      <c r="B349" s="4">
        <f>[1]Comparison!A348</f>
        <v>346</v>
      </c>
      <c r="C349" s="5" t="s">
        <v>348</v>
      </c>
      <c r="D349" s="5">
        <v>1264</v>
      </c>
      <c r="E349" s="6">
        <v>110326.32</v>
      </c>
      <c r="F349" s="10">
        <v>168</v>
      </c>
    </row>
    <row r="350" spans="2:6" x14ac:dyDescent="0.2">
      <c r="B350" s="4">
        <f>[1]Comparison!A349</f>
        <v>347</v>
      </c>
      <c r="C350" s="5" t="s">
        <v>349</v>
      </c>
      <c r="D350" s="5">
        <v>326</v>
      </c>
      <c r="E350" s="6">
        <v>5309.6459999999997</v>
      </c>
      <c r="F350" s="10">
        <v>308</v>
      </c>
    </row>
    <row r="351" spans="2:6" x14ac:dyDescent="0.2">
      <c r="B351" s="4">
        <f>[1]Comparison!A350</f>
        <v>348</v>
      </c>
      <c r="C351" s="5" t="s">
        <v>350</v>
      </c>
      <c r="D351" s="5">
        <v>1846</v>
      </c>
      <c r="E351" s="6">
        <v>18491.623</v>
      </c>
      <c r="F351" s="10">
        <v>958</v>
      </c>
    </row>
    <row r="352" spans="2:6" x14ac:dyDescent="0.2">
      <c r="B352" s="4">
        <f>[1]Comparison!A351</f>
        <v>349</v>
      </c>
      <c r="C352" s="5" t="s">
        <v>351</v>
      </c>
      <c r="D352" s="5">
        <v>14692</v>
      </c>
      <c r="E352" s="6">
        <v>158589.65599999999</v>
      </c>
      <c r="F352" s="10">
        <v>6486</v>
      </c>
    </row>
    <row r="353" spans="2:6" x14ac:dyDescent="0.2">
      <c r="B353" s="4">
        <f>[1]Comparison!A352</f>
        <v>350</v>
      </c>
      <c r="C353" s="5" t="s">
        <v>352</v>
      </c>
      <c r="D353" s="5">
        <v>56049</v>
      </c>
      <c r="E353" s="6">
        <v>134261.39082</v>
      </c>
      <c r="F353" s="10">
        <v>698</v>
      </c>
    </row>
    <row r="354" spans="2:6" x14ac:dyDescent="0.2">
      <c r="B354" s="4">
        <f>[1]Comparison!A353</f>
        <v>351</v>
      </c>
      <c r="C354" s="5" t="s">
        <v>353</v>
      </c>
      <c r="D354" s="5">
        <v>10</v>
      </c>
      <c r="E354" s="6">
        <v>624.37900000000002</v>
      </c>
      <c r="F354" s="10">
        <v>5</v>
      </c>
    </row>
    <row r="355" spans="2:6" x14ac:dyDescent="0.2">
      <c r="B355" s="4">
        <f>[1]Comparison!A354</f>
        <v>352</v>
      </c>
      <c r="C355" s="5" t="s">
        <v>354</v>
      </c>
      <c r="D355" s="5">
        <v>429</v>
      </c>
      <c r="E355" s="6">
        <v>7640.9759999999997</v>
      </c>
      <c r="F355" s="10">
        <v>102</v>
      </c>
    </row>
    <row r="356" spans="2:6" x14ac:dyDescent="0.2">
      <c r="B356" s="4">
        <f>[1]Comparison!A355</f>
        <v>353</v>
      </c>
      <c r="C356" s="5" t="s">
        <v>355</v>
      </c>
      <c r="D356" s="5">
        <v>2867</v>
      </c>
      <c r="E356" s="6">
        <v>51551.788380000005</v>
      </c>
      <c r="F356" s="10">
        <v>625</v>
      </c>
    </row>
    <row r="357" spans="2:6" x14ac:dyDescent="0.2">
      <c r="B357" s="4">
        <f>[1]Comparison!A356</f>
        <v>354</v>
      </c>
      <c r="C357" s="5" t="s">
        <v>356</v>
      </c>
      <c r="D357" s="5">
        <v>271</v>
      </c>
      <c r="E357" s="6">
        <v>7553.4889999999996</v>
      </c>
      <c r="F357" s="10">
        <v>57</v>
      </c>
    </row>
    <row r="358" spans="2:6" x14ac:dyDescent="0.2">
      <c r="B358" s="4">
        <f>[1]Comparison!A357</f>
        <v>355</v>
      </c>
      <c r="C358" s="5" t="s">
        <v>357</v>
      </c>
      <c r="D358" s="5">
        <v>1094</v>
      </c>
      <c r="E358" s="6">
        <v>6999.9700400000002</v>
      </c>
      <c r="F358" s="10">
        <v>60</v>
      </c>
    </row>
    <row r="359" spans="2:6" x14ac:dyDescent="0.2">
      <c r="B359" s="4">
        <f>[1]Comparison!A358</f>
        <v>356</v>
      </c>
      <c r="C359" s="5" t="s">
        <v>358</v>
      </c>
      <c r="D359" s="5">
        <v>9274</v>
      </c>
      <c r="E359" s="6">
        <v>110638.37934</v>
      </c>
      <c r="F359" s="10">
        <v>2010</v>
      </c>
    </row>
    <row r="360" spans="2:6" x14ac:dyDescent="0.2">
      <c r="B360" s="4">
        <f>[1]Comparison!A359</f>
        <v>357</v>
      </c>
      <c r="C360" s="5" t="s">
        <v>359</v>
      </c>
      <c r="D360" s="5">
        <v>2214</v>
      </c>
      <c r="E360" s="6">
        <v>241022.12310000003</v>
      </c>
      <c r="F360" s="10">
        <v>406</v>
      </c>
    </row>
    <row r="361" spans="2:6" x14ac:dyDescent="0.2">
      <c r="B361" s="4">
        <f>[1]Comparison!A360</f>
        <v>358</v>
      </c>
      <c r="C361" s="5" t="s">
        <v>360</v>
      </c>
      <c r="D361" s="5">
        <v>2233</v>
      </c>
      <c r="E361" s="6">
        <v>167017.88321999999</v>
      </c>
      <c r="F361" s="10">
        <v>295</v>
      </c>
    </row>
    <row r="362" spans="2:6" x14ac:dyDescent="0.2">
      <c r="B362" s="4">
        <f>[1]Comparison!A361</f>
        <v>359</v>
      </c>
      <c r="C362" s="5" t="s">
        <v>361</v>
      </c>
      <c r="D362" s="5">
        <v>18121</v>
      </c>
      <c r="E362" s="6">
        <v>221502.66800000001</v>
      </c>
      <c r="F362" s="10">
        <v>5591</v>
      </c>
    </row>
    <row r="363" spans="2:6" x14ac:dyDescent="0.2">
      <c r="B363" s="4">
        <f>[1]Comparison!A362</f>
        <v>360</v>
      </c>
      <c r="C363" s="5" t="s">
        <v>362</v>
      </c>
      <c r="D363" s="5">
        <v>23503</v>
      </c>
      <c r="E363" s="6">
        <v>221200.65716</v>
      </c>
      <c r="F363" s="10">
        <v>1268</v>
      </c>
    </row>
    <row r="364" spans="2:6" x14ac:dyDescent="0.2">
      <c r="B364" s="4">
        <f>[1]Comparison!A363</f>
        <v>361</v>
      </c>
      <c r="C364" s="5" t="s">
        <v>363</v>
      </c>
      <c r="D364" s="5">
        <v>1383</v>
      </c>
      <c r="E364" s="6">
        <v>28642.81</v>
      </c>
      <c r="F364" s="10">
        <v>105</v>
      </c>
    </row>
    <row r="365" spans="2:6" x14ac:dyDescent="0.2">
      <c r="B365" s="4">
        <f>[1]Comparison!A364</f>
        <v>362</v>
      </c>
      <c r="C365" s="5" t="str">
        <f>'[1]Base file '!C490</f>
        <v>THE NANDED MERCHANTS COOPERATIVE BANK LIMITED</v>
      </c>
      <c r="D365" s="5">
        <v>168</v>
      </c>
      <c r="E365" s="6">
        <v>1023.676</v>
      </c>
      <c r="F365" s="10">
        <v>74</v>
      </c>
    </row>
    <row r="366" spans="2:6" x14ac:dyDescent="0.2">
      <c r="B366" s="4">
        <f>[1]Comparison!A365</f>
        <v>363</v>
      </c>
      <c r="C366" s="5" t="s">
        <v>364</v>
      </c>
      <c r="D366" s="5">
        <v>99699</v>
      </c>
      <c r="E366" s="6">
        <v>480916.78350999998</v>
      </c>
      <c r="F366" s="10">
        <v>948</v>
      </c>
    </row>
    <row r="367" spans="2:6" x14ac:dyDescent="0.2">
      <c r="B367" s="4">
        <f>[1]Comparison!A366</f>
        <v>364</v>
      </c>
      <c r="C367" s="5" t="s">
        <v>365</v>
      </c>
      <c r="D367" s="5">
        <v>3474</v>
      </c>
      <c r="E367" s="6">
        <v>640146.73</v>
      </c>
      <c r="F367" s="10">
        <v>1141</v>
      </c>
    </row>
    <row r="368" spans="2:6" x14ac:dyDescent="0.2">
      <c r="B368" s="4">
        <f>[1]Comparison!A367</f>
        <v>365</v>
      </c>
      <c r="C368" s="5" t="s">
        <v>366</v>
      </c>
      <c r="D368" s="5">
        <v>9522</v>
      </c>
      <c r="E368" s="6">
        <v>287862.02487999998</v>
      </c>
      <c r="F368" s="10">
        <v>556</v>
      </c>
    </row>
    <row r="369" spans="2:6" x14ac:dyDescent="0.2">
      <c r="B369" s="4">
        <f>[1]Comparison!A368</f>
        <v>366</v>
      </c>
      <c r="C369" s="5" t="s">
        <v>367</v>
      </c>
      <c r="D369" s="5">
        <v>15980</v>
      </c>
      <c r="E369" s="6">
        <v>129971.31907000001</v>
      </c>
      <c r="F369" s="10">
        <v>6659</v>
      </c>
    </row>
    <row r="370" spans="2:6" x14ac:dyDescent="0.2">
      <c r="B370" s="4">
        <f>[1]Comparison!A369</f>
        <v>367</v>
      </c>
      <c r="C370" s="5" t="s">
        <v>368</v>
      </c>
      <c r="D370" s="5">
        <v>17782</v>
      </c>
      <c r="E370" s="6">
        <v>1602616.0274099999</v>
      </c>
      <c r="F370" s="10">
        <v>1816</v>
      </c>
    </row>
    <row r="371" spans="2:6" x14ac:dyDescent="0.2">
      <c r="B371" s="4">
        <f>[1]Comparison!A370</f>
        <v>368</v>
      </c>
      <c r="C371" s="5" t="s">
        <v>369</v>
      </c>
      <c r="D371" s="5">
        <v>21090</v>
      </c>
      <c r="E371" s="6">
        <v>1735146.4036700001</v>
      </c>
      <c r="F371" s="10">
        <v>8600</v>
      </c>
    </row>
    <row r="372" spans="2:6" x14ac:dyDescent="0.2">
      <c r="B372" s="4">
        <f>[1]Comparison!A371</f>
        <v>369</v>
      </c>
      <c r="C372" s="5" t="s">
        <v>370</v>
      </c>
      <c r="D372" s="5">
        <v>19467</v>
      </c>
      <c r="E372" s="6">
        <v>347444.74033</v>
      </c>
      <c r="F372" s="10">
        <v>5904</v>
      </c>
    </row>
    <row r="373" spans="2:6" x14ac:dyDescent="0.2">
      <c r="B373" s="4">
        <f>[1]Comparison!A372</f>
        <v>370</v>
      </c>
      <c r="C373" s="5" t="s">
        <v>371</v>
      </c>
      <c r="D373" s="5">
        <v>377</v>
      </c>
      <c r="E373" s="6">
        <v>4093.377</v>
      </c>
      <c r="F373" s="10">
        <v>127</v>
      </c>
    </row>
    <row r="374" spans="2:6" x14ac:dyDescent="0.2">
      <c r="B374" s="4">
        <f>[1]Comparison!A373</f>
        <v>371</v>
      </c>
      <c r="C374" s="5" t="s">
        <v>372</v>
      </c>
      <c r="D374" s="5">
        <v>3908</v>
      </c>
      <c r="E374" s="6">
        <v>53806.131000000001</v>
      </c>
      <c r="F374" s="10">
        <v>1495</v>
      </c>
    </row>
    <row r="375" spans="2:6" x14ac:dyDescent="0.2">
      <c r="B375" s="4">
        <f>[1]Comparison!A374</f>
        <v>372</v>
      </c>
      <c r="C375" s="5" t="s">
        <v>373</v>
      </c>
      <c r="D375" s="5">
        <v>8166</v>
      </c>
      <c r="E375" s="6">
        <v>323519.88880000002</v>
      </c>
      <c r="F375" s="10">
        <v>4964</v>
      </c>
    </row>
    <row r="376" spans="2:6" x14ac:dyDescent="0.2">
      <c r="B376" s="4">
        <f>[1]Comparison!A375</f>
        <v>373</v>
      </c>
      <c r="C376" s="5" t="s">
        <v>374</v>
      </c>
      <c r="D376" s="5">
        <v>991</v>
      </c>
      <c r="E376" s="6">
        <v>7771.07</v>
      </c>
      <c r="F376" s="10">
        <v>100</v>
      </c>
    </row>
    <row r="377" spans="2:6" x14ac:dyDescent="0.2">
      <c r="B377" s="4">
        <f>[1]Comparison!A376</f>
        <v>374</v>
      </c>
      <c r="C377" s="5" t="s">
        <v>375</v>
      </c>
      <c r="D377" s="5">
        <v>505</v>
      </c>
      <c r="E377" s="6">
        <v>21177.60457</v>
      </c>
      <c r="F377" s="10">
        <v>174</v>
      </c>
    </row>
    <row r="378" spans="2:6" x14ac:dyDescent="0.2">
      <c r="B378" s="4">
        <f>[1]Comparison!A377</f>
        <v>375</v>
      </c>
      <c r="C378" s="5" t="s">
        <v>376</v>
      </c>
      <c r="D378" s="5">
        <v>20310</v>
      </c>
      <c r="E378" s="6">
        <v>2233979.43126</v>
      </c>
      <c r="F378" s="10">
        <v>2163</v>
      </c>
    </row>
    <row r="379" spans="2:6" x14ac:dyDescent="0.2">
      <c r="B379" s="4">
        <f>[1]Comparison!A378</f>
        <v>376</v>
      </c>
      <c r="C379" s="5" t="s">
        <v>377</v>
      </c>
      <c r="D379" s="5">
        <v>980</v>
      </c>
      <c r="E379" s="6">
        <v>20278.284</v>
      </c>
      <c r="F379" s="10">
        <v>251</v>
      </c>
    </row>
    <row r="380" spans="2:6" x14ac:dyDescent="0.2">
      <c r="B380" s="4">
        <f>[1]Comparison!A379</f>
        <v>377</v>
      </c>
      <c r="C380" s="5" t="s">
        <v>378</v>
      </c>
      <c r="D380" s="5">
        <v>61</v>
      </c>
      <c r="E380" s="6">
        <v>500.54</v>
      </c>
      <c r="F380" s="10">
        <v>19</v>
      </c>
    </row>
    <row r="381" spans="2:6" x14ac:dyDescent="0.2">
      <c r="B381" s="4">
        <f>[1]Comparison!A380</f>
        <v>378</v>
      </c>
      <c r="C381" s="5" t="s">
        <v>379</v>
      </c>
      <c r="D381" s="5">
        <v>1120</v>
      </c>
      <c r="E381" s="6">
        <v>14901.52493</v>
      </c>
      <c r="F381" s="10">
        <v>252</v>
      </c>
    </row>
    <row r="382" spans="2:6" x14ac:dyDescent="0.2">
      <c r="B382" s="4">
        <f>[1]Comparison!A381</f>
        <v>379</v>
      </c>
      <c r="C382" s="5" t="s">
        <v>380</v>
      </c>
      <c r="D382" s="5">
        <v>344</v>
      </c>
      <c r="E382" s="6">
        <v>1591.3810000000001</v>
      </c>
      <c r="F382" s="10">
        <v>63</v>
      </c>
    </row>
    <row r="383" spans="2:6" x14ac:dyDescent="0.2">
      <c r="B383" s="4">
        <f>[1]Comparison!A382</f>
        <v>380</v>
      </c>
      <c r="C383" s="5" t="s">
        <v>381</v>
      </c>
      <c r="D383" s="5">
        <v>585</v>
      </c>
      <c r="E383" s="6">
        <v>10153.867779999999</v>
      </c>
      <c r="F383" s="10">
        <v>210</v>
      </c>
    </row>
    <row r="384" spans="2:6" x14ac:dyDescent="0.2">
      <c r="B384" s="4">
        <f>[1]Comparison!A383</f>
        <v>381</v>
      </c>
      <c r="C384" s="5" t="s">
        <v>382</v>
      </c>
      <c r="D384" s="5">
        <v>426</v>
      </c>
      <c r="E384" s="6">
        <v>95023.403999999995</v>
      </c>
      <c r="F384" s="10">
        <v>43</v>
      </c>
    </row>
    <row r="385" spans="2:6" x14ac:dyDescent="0.2">
      <c r="B385" s="4">
        <f>[1]Comparison!A384</f>
        <v>382</v>
      </c>
      <c r="C385" s="5" t="s">
        <v>383</v>
      </c>
      <c r="D385" s="5">
        <v>330</v>
      </c>
      <c r="E385" s="6">
        <v>11576.521000000001</v>
      </c>
      <c r="F385" s="10">
        <v>53</v>
      </c>
    </row>
    <row r="386" spans="2:6" x14ac:dyDescent="0.2">
      <c r="B386" s="4">
        <f>[1]Comparison!A385</f>
        <v>383</v>
      </c>
      <c r="C386" s="5" t="s">
        <v>384</v>
      </c>
      <c r="D386" s="5">
        <v>2683</v>
      </c>
      <c r="E386" s="6">
        <v>28302.685280000002</v>
      </c>
      <c r="F386" s="10">
        <v>747</v>
      </c>
    </row>
    <row r="387" spans="2:6" x14ac:dyDescent="0.2">
      <c r="B387" s="4">
        <f>[1]Comparison!A386</f>
        <v>384</v>
      </c>
      <c r="C387" s="5" t="s">
        <v>385</v>
      </c>
      <c r="D387" s="5">
        <v>2688</v>
      </c>
      <c r="E387" s="6">
        <v>187616.53112999999</v>
      </c>
      <c r="F387" s="10">
        <v>378</v>
      </c>
    </row>
    <row r="388" spans="2:6" x14ac:dyDescent="0.2">
      <c r="B388" s="4">
        <f>[1]Comparison!A387</f>
        <v>385</v>
      </c>
      <c r="C388" s="5" t="s">
        <v>386</v>
      </c>
      <c r="D388" s="5">
        <v>43</v>
      </c>
      <c r="E388" s="6">
        <v>251.81299999999999</v>
      </c>
      <c r="F388" s="10">
        <v>66</v>
      </c>
    </row>
    <row r="389" spans="2:6" x14ac:dyDescent="0.2">
      <c r="B389" s="4">
        <f>[1]Comparison!A388</f>
        <v>386</v>
      </c>
      <c r="C389" s="5" t="s">
        <v>387</v>
      </c>
      <c r="D389" s="5">
        <v>1315</v>
      </c>
      <c r="E389" s="6">
        <v>54069.891000000003</v>
      </c>
      <c r="F389" s="10">
        <v>516</v>
      </c>
    </row>
    <row r="390" spans="2:6" x14ac:dyDescent="0.2">
      <c r="B390" s="4">
        <f>[1]Comparison!A389</f>
        <v>387</v>
      </c>
      <c r="C390" s="5" t="s">
        <v>388</v>
      </c>
      <c r="D390" s="5">
        <v>506</v>
      </c>
      <c r="E390" s="6">
        <v>3550.8519999999999</v>
      </c>
      <c r="F390" s="10">
        <v>604</v>
      </c>
    </row>
    <row r="391" spans="2:6" x14ac:dyDescent="0.2">
      <c r="B391" s="4">
        <f>[1]Comparison!A390</f>
        <v>388</v>
      </c>
      <c r="C391" s="5" t="s">
        <v>389</v>
      </c>
      <c r="D391" s="5">
        <v>26927</v>
      </c>
      <c r="E391" s="6">
        <v>2064223.0671199998</v>
      </c>
      <c r="F391" s="10">
        <v>24194</v>
      </c>
    </row>
    <row r="392" spans="2:6" x14ac:dyDescent="0.2">
      <c r="B392" s="4">
        <f>[1]Comparison!A391</f>
        <v>389</v>
      </c>
      <c r="C392" s="5" t="s">
        <v>390</v>
      </c>
      <c r="D392" s="5">
        <v>793</v>
      </c>
      <c r="E392" s="6">
        <v>3623.1456499999999</v>
      </c>
      <c r="F392" s="10">
        <v>554</v>
      </c>
    </row>
    <row r="393" spans="2:6" x14ac:dyDescent="0.2">
      <c r="B393" s="4">
        <f>[1]Comparison!A392</f>
        <v>390</v>
      </c>
      <c r="C393" s="5" t="s">
        <v>391</v>
      </c>
      <c r="D393" s="5">
        <v>3925</v>
      </c>
      <c r="E393" s="6">
        <v>181679.86813999998</v>
      </c>
      <c r="F393" s="10">
        <v>562</v>
      </c>
    </row>
    <row r="394" spans="2:6" x14ac:dyDescent="0.2">
      <c r="B394" s="4">
        <f>[1]Comparison!A393</f>
        <v>391</v>
      </c>
      <c r="C394" s="5" t="s">
        <v>392</v>
      </c>
      <c r="D394" s="5">
        <v>260</v>
      </c>
      <c r="E394" s="6">
        <v>10744.596</v>
      </c>
      <c r="F394" s="10">
        <v>45</v>
      </c>
    </row>
    <row r="395" spans="2:6" x14ac:dyDescent="0.2">
      <c r="B395" s="4">
        <f>[1]Comparison!A394</f>
        <v>392</v>
      </c>
      <c r="C395" s="5" t="s">
        <v>393</v>
      </c>
      <c r="D395" s="5">
        <v>309</v>
      </c>
      <c r="E395" s="6">
        <v>42682.3</v>
      </c>
      <c r="F395" s="10">
        <v>188</v>
      </c>
    </row>
    <row r="396" spans="2:6" x14ac:dyDescent="0.2">
      <c r="B396" s="4">
        <f>[1]Comparison!A395</f>
        <v>393</v>
      </c>
      <c r="C396" s="5" t="s">
        <v>394</v>
      </c>
      <c r="D396" s="5">
        <v>1143</v>
      </c>
      <c r="E396" s="6">
        <v>121201.96175</v>
      </c>
      <c r="F396" s="10">
        <v>372</v>
      </c>
    </row>
    <row r="397" spans="2:6" x14ac:dyDescent="0.2">
      <c r="B397" s="4">
        <f>[1]Comparison!A396</f>
        <v>394</v>
      </c>
      <c r="C397" s="5" t="str">
        <f>'[1]Base file '!C481</f>
        <v>THE SARDARGUNJ MERCANTILE CO OP BANK LTD,PATAN</v>
      </c>
      <c r="D397" s="5">
        <v>953</v>
      </c>
      <c r="E397" s="6">
        <v>75189.38781</v>
      </c>
      <c r="F397" s="10">
        <v>159</v>
      </c>
    </row>
    <row r="398" spans="2:6" x14ac:dyDescent="0.2">
      <c r="B398" s="4">
        <f>[1]Comparison!A397</f>
        <v>395</v>
      </c>
      <c r="C398" s="5" t="s">
        <v>395</v>
      </c>
      <c r="D398" s="5">
        <v>12802</v>
      </c>
      <c r="E398" s="6">
        <v>662593.04293</v>
      </c>
      <c r="F398" s="10">
        <v>4551</v>
      </c>
    </row>
    <row r="399" spans="2:6" x14ac:dyDescent="0.2">
      <c r="B399" s="4">
        <f>[1]Comparison!A398</f>
        <v>396</v>
      </c>
      <c r="C399" s="5" t="s">
        <v>396</v>
      </c>
      <c r="D399" s="5">
        <v>25999</v>
      </c>
      <c r="E399" s="6">
        <v>360326.0662</v>
      </c>
      <c r="F399" s="10">
        <v>6717</v>
      </c>
    </row>
    <row r="400" spans="2:6" x14ac:dyDescent="0.2">
      <c r="B400" s="4">
        <f>[1]Comparison!A399</f>
        <v>397</v>
      </c>
      <c r="C400" s="5" t="s">
        <v>397</v>
      </c>
      <c r="D400" s="5">
        <v>11261</v>
      </c>
      <c r="E400" s="6">
        <v>155107.26247000002</v>
      </c>
      <c r="F400" s="10">
        <v>2243</v>
      </c>
    </row>
    <row r="401" spans="2:6" x14ac:dyDescent="0.2">
      <c r="B401" s="4">
        <f>[1]Comparison!A400</f>
        <v>398</v>
      </c>
      <c r="C401" s="5" t="s">
        <v>398</v>
      </c>
      <c r="D401" s="5">
        <v>366</v>
      </c>
      <c r="E401" s="6">
        <v>23825.058000000001</v>
      </c>
      <c r="F401" s="10">
        <v>404</v>
      </c>
    </row>
    <row r="402" spans="2:6" x14ac:dyDescent="0.2">
      <c r="B402" s="4">
        <f>[1]Comparison!A401</f>
        <v>399</v>
      </c>
      <c r="C402" s="5" t="s">
        <v>399</v>
      </c>
      <c r="D402" s="5">
        <v>1768</v>
      </c>
      <c r="E402" s="6">
        <v>24662.88825</v>
      </c>
      <c r="F402" s="10">
        <v>1204</v>
      </c>
    </row>
    <row r="403" spans="2:6" x14ac:dyDescent="0.2">
      <c r="B403" s="4">
        <f>[1]Comparison!A402</f>
        <v>400</v>
      </c>
      <c r="C403" s="5" t="s">
        <v>400</v>
      </c>
      <c r="D403" s="5">
        <v>8209</v>
      </c>
      <c r="E403" s="6">
        <v>86987.11924</v>
      </c>
      <c r="F403" s="10">
        <v>2051</v>
      </c>
    </row>
    <row r="404" spans="2:6" x14ac:dyDescent="0.2">
      <c r="B404" s="4">
        <f>[1]Comparison!A403</f>
        <v>401</v>
      </c>
      <c r="C404" s="5" t="s">
        <v>401</v>
      </c>
      <c r="D404" s="5">
        <v>1584</v>
      </c>
      <c r="E404" s="6">
        <v>23229.145</v>
      </c>
      <c r="F404" s="10">
        <v>270</v>
      </c>
    </row>
    <row r="405" spans="2:6" x14ac:dyDescent="0.2">
      <c r="B405" s="4">
        <f>[1]Comparison!A404</f>
        <v>402</v>
      </c>
      <c r="C405" s="5" t="s">
        <v>402</v>
      </c>
      <c r="D405" s="5">
        <v>375</v>
      </c>
      <c r="E405" s="6">
        <v>9872.6623799999998</v>
      </c>
      <c r="F405" s="10">
        <v>189</v>
      </c>
    </row>
    <row r="406" spans="2:6" x14ac:dyDescent="0.2">
      <c r="B406" s="4">
        <f>[1]Comparison!A405</f>
        <v>403</v>
      </c>
      <c r="C406" s="5" t="s">
        <v>403</v>
      </c>
      <c r="D406" s="5">
        <v>35670</v>
      </c>
      <c r="E406" s="6">
        <v>79841.75361</v>
      </c>
      <c r="F406" s="10">
        <v>56</v>
      </c>
    </row>
    <row r="407" spans="2:6" x14ac:dyDescent="0.2">
      <c r="B407" s="4">
        <f>[1]Comparison!A406</f>
        <v>404</v>
      </c>
      <c r="C407" s="5" t="s">
        <v>404</v>
      </c>
      <c r="D407" s="5">
        <v>1637</v>
      </c>
      <c r="E407" s="6">
        <v>12189.761119999999</v>
      </c>
      <c r="F407" s="10">
        <v>1796</v>
      </c>
    </row>
    <row r="408" spans="2:6" x14ac:dyDescent="0.2">
      <c r="B408" s="4">
        <f>[1]Comparison!A407</f>
        <v>405</v>
      </c>
      <c r="C408" s="5" t="s">
        <v>405</v>
      </c>
      <c r="D408" s="5">
        <v>9696</v>
      </c>
      <c r="E408" s="6">
        <v>276802.80808000005</v>
      </c>
      <c r="F408" s="10">
        <v>5163</v>
      </c>
    </row>
    <row r="409" spans="2:6" x14ac:dyDescent="0.2">
      <c r="B409" s="4">
        <f>[1]Comparison!A408</f>
        <v>406</v>
      </c>
      <c r="C409" s="5" t="s">
        <v>406</v>
      </c>
      <c r="D409" s="5">
        <v>4134</v>
      </c>
      <c r="E409" s="6">
        <v>151223.82394</v>
      </c>
      <c r="F409" s="10">
        <v>649</v>
      </c>
    </row>
    <row r="410" spans="2:6" x14ac:dyDescent="0.2">
      <c r="B410" s="4">
        <f>[1]Comparison!A409</f>
        <v>407</v>
      </c>
      <c r="C410" s="5" t="s">
        <v>407</v>
      </c>
      <c r="D410" s="5">
        <v>44290</v>
      </c>
      <c r="E410" s="6">
        <v>1936585.9739600001</v>
      </c>
      <c r="F410" s="10">
        <v>4568</v>
      </c>
    </row>
    <row r="411" spans="2:6" x14ac:dyDescent="0.2">
      <c r="B411" s="4">
        <f>[1]Comparison!A410</f>
        <v>408</v>
      </c>
      <c r="C411" s="5" t="s">
        <v>408</v>
      </c>
      <c r="D411" s="5">
        <v>1797</v>
      </c>
      <c r="E411" s="6">
        <v>12079.093490000001</v>
      </c>
      <c r="F411" s="10">
        <v>1891</v>
      </c>
    </row>
    <row r="412" spans="2:6" x14ac:dyDescent="0.2">
      <c r="B412" s="4">
        <f>[1]Comparison!A411</f>
        <v>409</v>
      </c>
      <c r="C412" s="5" t="s">
        <v>409</v>
      </c>
      <c r="D412" s="5">
        <v>15736</v>
      </c>
      <c r="E412" s="6">
        <v>178126.38813000001</v>
      </c>
      <c r="F412" s="10">
        <v>4094</v>
      </c>
    </row>
    <row r="413" spans="2:6" x14ac:dyDescent="0.2">
      <c r="B413" s="4">
        <f>[1]Comparison!A412</f>
        <v>410</v>
      </c>
      <c r="C413" s="5" t="str">
        <f>'[1]Base file '!C483</f>
        <v>The Thanjavur Central Co-Operative Bank Ltd</v>
      </c>
      <c r="D413" s="5">
        <v>79</v>
      </c>
      <c r="E413" s="6">
        <v>339.52100000000002</v>
      </c>
      <c r="F413" s="10">
        <v>76</v>
      </c>
    </row>
    <row r="414" spans="2:6" x14ac:dyDescent="0.2">
      <c r="B414" s="4">
        <f>[1]Comparison!A413</f>
        <v>411</v>
      </c>
      <c r="C414" s="5" t="s">
        <v>410</v>
      </c>
      <c r="D414" s="5">
        <v>157</v>
      </c>
      <c r="E414" s="6">
        <v>785.75099999999998</v>
      </c>
      <c r="F414" s="10">
        <v>76</v>
      </c>
    </row>
    <row r="415" spans="2:6" x14ac:dyDescent="0.2">
      <c r="B415" s="4">
        <f>[1]Comparison!A414</f>
        <v>412</v>
      </c>
      <c r="C415" s="5" t="s">
        <v>411</v>
      </c>
      <c r="D415" s="5">
        <v>13111</v>
      </c>
      <c r="E415" s="6">
        <v>290134.80200000003</v>
      </c>
      <c r="F415" s="10">
        <v>11066</v>
      </c>
    </row>
    <row r="416" spans="2:6" x14ac:dyDescent="0.2">
      <c r="B416" s="4">
        <f>[1]Comparison!A415</f>
        <v>413</v>
      </c>
      <c r="C416" s="5" t="s">
        <v>412</v>
      </c>
      <c r="D416" s="5">
        <v>1229</v>
      </c>
      <c r="E416" s="6">
        <v>6559.48</v>
      </c>
      <c r="F416" s="10">
        <v>559</v>
      </c>
    </row>
    <row r="417" spans="2:6" x14ac:dyDescent="0.2">
      <c r="B417" s="4">
        <f>[1]Comparison!A416</f>
        <v>414</v>
      </c>
      <c r="C417" s="5" t="s">
        <v>413</v>
      </c>
      <c r="D417" s="5">
        <v>22310</v>
      </c>
      <c r="E417" s="6">
        <v>94054.067650000012</v>
      </c>
      <c r="F417" s="10">
        <v>901</v>
      </c>
    </row>
    <row r="418" spans="2:6" x14ac:dyDescent="0.2">
      <c r="B418" s="4">
        <f>[1]Comparison!A417</f>
        <v>415</v>
      </c>
      <c r="C418" s="5" t="s">
        <v>414</v>
      </c>
      <c r="D418" s="5">
        <v>41660</v>
      </c>
      <c r="E418" s="6">
        <v>135694.29730000001</v>
      </c>
      <c r="F418" s="10">
        <v>2010</v>
      </c>
    </row>
    <row r="419" spans="2:6" x14ac:dyDescent="0.2">
      <c r="B419" s="4">
        <f>[1]Comparison!A418</f>
        <v>416</v>
      </c>
      <c r="C419" s="5" t="s">
        <v>415</v>
      </c>
      <c r="D419" s="5">
        <v>35843</v>
      </c>
      <c r="E419" s="6">
        <v>465721.91256999993</v>
      </c>
      <c r="F419" s="10">
        <v>2669</v>
      </c>
    </row>
    <row r="420" spans="2:6" x14ac:dyDescent="0.2">
      <c r="B420" s="4">
        <f>[1]Comparison!A419</f>
        <v>417</v>
      </c>
      <c r="C420" s="5" t="s">
        <v>416</v>
      </c>
      <c r="D420" s="5">
        <v>909</v>
      </c>
      <c r="E420" s="6">
        <v>8389.1623</v>
      </c>
      <c r="F420" s="10">
        <v>861</v>
      </c>
    </row>
    <row r="421" spans="2:6" x14ac:dyDescent="0.2">
      <c r="B421" s="4">
        <f>[1]Comparison!A420</f>
        <v>418</v>
      </c>
      <c r="C421" s="5" t="s">
        <v>417</v>
      </c>
      <c r="D421" s="5">
        <v>1346</v>
      </c>
      <c r="E421" s="6">
        <v>75077.411560000008</v>
      </c>
      <c r="F421" s="10">
        <v>446</v>
      </c>
    </row>
    <row r="422" spans="2:6" x14ac:dyDescent="0.2">
      <c r="B422" s="4">
        <f>[1]Comparison!A421</f>
        <v>419</v>
      </c>
      <c r="C422" s="5" t="s">
        <v>418</v>
      </c>
      <c r="D422" s="5">
        <v>5377</v>
      </c>
      <c r="E422" s="6">
        <v>299220.30890999996</v>
      </c>
      <c r="F422" s="10">
        <v>726</v>
      </c>
    </row>
    <row r="423" spans="2:6" x14ac:dyDescent="0.2">
      <c r="B423" s="4">
        <f>[1]Comparison!A422</f>
        <v>420</v>
      </c>
      <c r="C423" s="5" t="s">
        <v>419</v>
      </c>
      <c r="D423" s="5">
        <v>74542</v>
      </c>
      <c r="E423" s="6">
        <v>88603.292220000003</v>
      </c>
      <c r="F423" s="10">
        <v>2004</v>
      </c>
    </row>
    <row r="424" spans="2:6" x14ac:dyDescent="0.2">
      <c r="B424" s="4">
        <f>[1]Comparison!A423</f>
        <v>421</v>
      </c>
      <c r="C424" s="5" t="s">
        <v>420</v>
      </c>
      <c r="D424" s="5">
        <v>73617</v>
      </c>
      <c r="E424" s="6">
        <v>4423191.0539100012</v>
      </c>
      <c r="F424" s="10">
        <v>10757</v>
      </c>
    </row>
    <row r="425" spans="2:6" x14ac:dyDescent="0.2">
      <c r="B425" s="4">
        <f>[1]Comparison!A424</f>
        <v>422</v>
      </c>
      <c r="C425" s="5" t="s">
        <v>421</v>
      </c>
      <c r="D425" s="5">
        <v>937</v>
      </c>
      <c r="E425" s="6">
        <v>6810.5320000000002</v>
      </c>
      <c r="F425" s="10">
        <v>355</v>
      </c>
    </row>
    <row r="426" spans="2:6" x14ac:dyDescent="0.2">
      <c r="B426" s="4">
        <f>[1]Comparison!A425</f>
        <v>423</v>
      </c>
      <c r="C426" s="5" t="s">
        <v>422</v>
      </c>
      <c r="D426" s="5">
        <v>6838</v>
      </c>
      <c r="E426" s="6">
        <v>420409.45008000004</v>
      </c>
      <c r="F426" s="10">
        <v>1797</v>
      </c>
    </row>
    <row r="427" spans="2:6" x14ac:dyDescent="0.2">
      <c r="B427" s="4">
        <f>[1]Comparison!A426</f>
        <v>424</v>
      </c>
      <c r="C427" s="5" t="s">
        <v>423</v>
      </c>
      <c r="D427" s="5">
        <v>7149</v>
      </c>
      <c r="E427" s="6">
        <v>516088.76621000003</v>
      </c>
      <c r="F427" s="10">
        <v>1874</v>
      </c>
    </row>
    <row r="428" spans="2:6" x14ac:dyDescent="0.2">
      <c r="B428" s="4">
        <f>[1]Comparison!A427</f>
        <v>425</v>
      </c>
      <c r="C428" s="5" t="s">
        <v>424</v>
      </c>
      <c r="D428" s="5">
        <v>2398</v>
      </c>
      <c r="E428" s="6">
        <v>33999.134920000004</v>
      </c>
      <c r="F428" s="10">
        <v>540</v>
      </c>
    </row>
    <row r="429" spans="2:6" x14ac:dyDescent="0.2">
      <c r="B429" s="4">
        <f>[1]Comparison!A428</f>
        <v>426</v>
      </c>
      <c r="C429" s="5" t="s">
        <v>425</v>
      </c>
      <c r="D429" s="5">
        <v>156</v>
      </c>
      <c r="E429" s="6">
        <v>733.976</v>
      </c>
      <c r="F429" s="10">
        <v>67</v>
      </c>
    </row>
    <row r="430" spans="2:6" x14ac:dyDescent="0.2">
      <c r="B430" s="4">
        <f>[1]Comparison!A429</f>
        <v>427</v>
      </c>
      <c r="C430" s="5" t="s">
        <v>426</v>
      </c>
      <c r="D430" s="5">
        <v>447327</v>
      </c>
      <c r="E430" s="6">
        <v>769302.27653000201</v>
      </c>
      <c r="F430" s="10">
        <v>1333</v>
      </c>
    </row>
    <row r="431" spans="2:6" x14ac:dyDescent="0.2">
      <c r="B431" s="4">
        <f>[1]Comparison!A430</f>
        <v>428</v>
      </c>
      <c r="C431" s="5" t="s">
        <v>427</v>
      </c>
      <c r="D431" s="5">
        <v>1708</v>
      </c>
      <c r="E431" s="6">
        <v>45224.644159999996</v>
      </c>
      <c r="F431" s="10">
        <v>262</v>
      </c>
    </row>
    <row r="432" spans="2:6" x14ac:dyDescent="0.2">
      <c r="B432" s="4">
        <f>[1]Comparison!A431</f>
        <v>429</v>
      </c>
      <c r="C432" s="5" t="s">
        <v>428</v>
      </c>
      <c r="D432" s="5">
        <v>2049</v>
      </c>
      <c r="E432" s="6">
        <v>61862.877700000005</v>
      </c>
      <c r="F432" s="10">
        <v>875</v>
      </c>
    </row>
    <row r="433" spans="2:6" x14ac:dyDescent="0.2">
      <c r="B433" s="4">
        <f>[1]Comparison!A432</f>
        <v>430</v>
      </c>
      <c r="C433" s="5" t="s">
        <v>429</v>
      </c>
      <c r="D433" s="5">
        <v>3671</v>
      </c>
      <c r="E433" s="6">
        <v>91355.418819999992</v>
      </c>
      <c r="F433" s="10">
        <v>2234</v>
      </c>
    </row>
    <row r="434" spans="2:6" x14ac:dyDescent="0.2">
      <c r="B434" s="4">
        <f>[1]Comparison!A433</f>
        <v>431</v>
      </c>
      <c r="C434" s="5" t="s">
        <v>430</v>
      </c>
      <c r="D434" s="5">
        <v>23086</v>
      </c>
      <c r="E434" s="6">
        <v>247063.80328000002</v>
      </c>
      <c r="F434" s="10">
        <v>1817</v>
      </c>
    </row>
    <row r="435" spans="2:6" x14ac:dyDescent="0.2">
      <c r="B435" s="4">
        <f>[1]Comparison!A434</f>
        <v>432</v>
      </c>
      <c r="C435" s="5" t="s">
        <v>431</v>
      </c>
      <c r="D435" s="5">
        <v>211</v>
      </c>
      <c r="E435" s="6">
        <v>1017.3126500000001</v>
      </c>
      <c r="F435" s="10">
        <v>73</v>
      </c>
    </row>
    <row r="436" spans="2:6" x14ac:dyDescent="0.2">
      <c r="B436" s="4">
        <f>[1]Comparison!A435</f>
        <v>433</v>
      </c>
      <c r="C436" s="5" t="s">
        <v>432</v>
      </c>
      <c r="D436" s="5">
        <v>5476</v>
      </c>
      <c r="E436" s="6">
        <v>96026.339810000005</v>
      </c>
      <c r="F436" s="10">
        <v>1250</v>
      </c>
    </row>
    <row r="437" spans="2:6" x14ac:dyDescent="0.2">
      <c r="B437" s="4">
        <f>[1]Comparison!A436</f>
        <v>434</v>
      </c>
      <c r="C437" s="5" t="s">
        <v>433</v>
      </c>
      <c r="D437" s="5">
        <v>350</v>
      </c>
      <c r="E437" s="6">
        <v>1965.6189999999999</v>
      </c>
      <c r="F437" s="10">
        <v>189</v>
      </c>
    </row>
    <row r="438" spans="2:6" x14ac:dyDescent="0.2">
      <c r="B438" s="4">
        <f>[1]Comparison!A437</f>
        <v>435</v>
      </c>
      <c r="C438" s="5" t="s">
        <v>434</v>
      </c>
      <c r="D438" s="5">
        <v>5234132</v>
      </c>
      <c r="E438" s="6">
        <v>8143679.1407880001</v>
      </c>
      <c r="F438" s="10">
        <v>14843</v>
      </c>
    </row>
    <row r="439" spans="2:6" x14ac:dyDescent="0.2">
      <c r="B439" s="4">
        <f>[1]Comparison!A438</f>
        <v>436</v>
      </c>
      <c r="C439" s="5" t="s">
        <v>435</v>
      </c>
      <c r="D439" s="5">
        <v>628284</v>
      </c>
      <c r="E439" s="6">
        <v>1207523.9452200001</v>
      </c>
      <c r="F439" s="10">
        <v>12110</v>
      </c>
    </row>
    <row r="440" spans="2:6" x14ac:dyDescent="0.2">
      <c r="B440" s="4">
        <f>[1]Comparison!A439</f>
        <v>437</v>
      </c>
      <c r="C440" s="5" t="s">
        <v>436</v>
      </c>
      <c r="D440" s="5">
        <v>4787</v>
      </c>
      <c r="E440" s="6">
        <v>55343.305909999995</v>
      </c>
      <c r="F440" s="10">
        <v>2970</v>
      </c>
    </row>
    <row r="441" spans="2:6" x14ac:dyDescent="0.2">
      <c r="B441" s="4">
        <f>[1]Comparison!A440</f>
        <v>438</v>
      </c>
      <c r="C441" s="5" t="s">
        <v>437</v>
      </c>
      <c r="D441" s="5">
        <v>6162</v>
      </c>
      <c r="E441" s="6">
        <v>263659.81323999999</v>
      </c>
      <c r="F441" s="10">
        <v>1801</v>
      </c>
    </row>
    <row r="442" spans="2:6" x14ac:dyDescent="0.2">
      <c r="B442" s="4">
        <f>[1]Comparison!A441</f>
        <v>439</v>
      </c>
      <c r="C442" s="5" t="s">
        <v>438</v>
      </c>
      <c r="D442" s="5">
        <v>69695060</v>
      </c>
      <c r="E442" s="6">
        <v>121302131.56588599</v>
      </c>
      <c r="F442" s="10">
        <v>480836</v>
      </c>
    </row>
    <row r="443" spans="2:6" x14ac:dyDescent="0.2">
      <c r="B443" s="4">
        <f>[1]Comparison!A442</f>
        <v>440</v>
      </c>
      <c r="C443" s="5" t="s">
        <v>439</v>
      </c>
      <c r="D443" s="5">
        <v>16092829</v>
      </c>
      <c r="E443" s="6">
        <v>31833213.455690008</v>
      </c>
      <c r="F443" s="10">
        <v>807574</v>
      </c>
    </row>
    <row r="444" spans="2:6" x14ac:dyDescent="0.2">
      <c r="B444" s="4">
        <f>[1]Comparison!A443</f>
        <v>441</v>
      </c>
      <c r="C444" s="5" t="s">
        <v>440</v>
      </c>
      <c r="D444" s="5">
        <v>417106570</v>
      </c>
      <c r="E444" s="6">
        <v>852369581.44467008</v>
      </c>
      <c r="F444" s="10">
        <v>13932204</v>
      </c>
    </row>
    <row r="445" spans="2:6" x14ac:dyDescent="0.2">
      <c r="B445" s="4">
        <f>[1]Comparison!A444</f>
        <v>442</v>
      </c>
      <c r="C445" s="5" t="s">
        <v>441</v>
      </c>
      <c r="D445" s="5">
        <v>1564</v>
      </c>
      <c r="E445" s="6">
        <v>410675.59886000003</v>
      </c>
      <c r="F445" s="10">
        <v>584</v>
      </c>
    </row>
    <row r="446" spans="2:6" x14ac:dyDescent="0.2">
      <c r="B446" s="4">
        <f>[1]Comparison!A445</f>
        <v>443</v>
      </c>
      <c r="C446" s="5" t="s">
        <v>442</v>
      </c>
      <c r="D446" s="5">
        <v>72986</v>
      </c>
      <c r="E446" s="6">
        <v>1392994.37152</v>
      </c>
      <c r="F446" s="10">
        <v>3630</v>
      </c>
    </row>
    <row r="447" spans="2:6" x14ac:dyDescent="0.2">
      <c r="B447" s="4">
        <f>[1]Comparison!A446</f>
        <v>444</v>
      </c>
      <c r="C447" s="5" t="s">
        <v>443</v>
      </c>
      <c r="D447" s="5">
        <v>55138</v>
      </c>
      <c r="E447" s="6">
        <v>802456.97600000002</v>
      </c>
      <c r="F447" s="10">
        <v>1202</v>
      </c>
    </row>
    <row r="448" spans="2:6" x14ac:dyDescent="0.2">
      <c r="B448" s="4">
        <f>[1]Comparison!A447</f>
        <v>445</v>
      </c>
      <c r="C448" s="5" t="s">
        <v>444</v>
      </c>
      <c r="D448" s="5">
        <v>6891</v>
      </c>
      <c r="E448" s="6">
        <v>421331.25636</v>
      </c>
      <c r="F448" s="10">
        <v>547</v>
      </c>
    </row>
    <row r="449" spans="2:6" x14ac:dyDescent="0.2">
      <c r="B449" s="4">
        <f>[1]Comparison!A448</f>
        <v>446</v>
      </c>
      <c r="C449" s="5" t="s">
        <v>445</v>
      </c>
      <c r="D449" s="5">
        <v>1099</v>
      </c>
      <c r="E449" s="6">
        <v>11435.031429999999</v>
      </c>
      <c r="F449" s="10">
        <v>218</v>
      </c>
    </row>
    <row r="450" spans="2:6" x14ac:dyDescent="0.2">
      <c r="B450" s="4">
        <f>[1]Comparison!A449</f>
        <v>447</v>
      </c>
      <c r="C450" s="5" t="s">
        <v>446</v>
      </c>
      <c r="D450" s="5">
        <v>38413</v>
      </c>
      <c r="E450" s="6">
        <v>38023.970260000002</v>
      </c>
      <c r="F450" s="10">
        <v>107</v>
      </c>
    </row>
    <row r="451" spans="2:6" x14ac:dyDescent="0.2">
      <c r="B451" s="4">
        <f>[1]Comparison!A450</f>
        <v>448</v>
      </c>
      <c r="C451" s="5" t="s">
        <v>447</v>
      </c>
      <c r="D451" s="5">
        <v>3793</v>
      </c>
      <c r="E451" s="6">
        <v>101208.90397999999</v>
      </c>
      <c r="F451" s="10">
        <v>748</v>
      </c>
    </row>
    <row r="452" spans="2:6" x14ac:dyDescent="0.2">
      <c r="B452" s="4">
        <f>[1]Comparison!A451</f>
        <v>449</v>
      </c>
      <c r="C452" s="5" t="s">
        <v>448</v>
      </c>
      <c r="D452" s="5">
        <v>614</v>
      </c>
      <c r="E452" s="6">
        <v>14695.424999999999</v>
      </c>
      <c r="F452" s="10">
        <v>149</v>
      </c>
    </row>
    <row r="453" spans="2:6" x14ac:dyDescent="0.2">
      <c r="B453" s="4">
        <f>[1]Comparison!A452</f>
        <v>450</v>
      </c>
      <c r="C453" s="5" t="s">
        <v>449</v>
      </c>
      <c r="D453" s="5">
        <v>7611</v>
      </c>
      <c r="E453" s="6">
        <v>185610.60800000001</v>
      </c>
      <c r="F453" s="10">
        <v>4251</v>
      </c>
    </row>
    <row r="454" spans="2:6" x14ac:dyDescent="0.2">
      <c r="B454" s="4">
        <f>[1]Comparison!A453</f>
        <v>451</v>
      </c>
      <c r="C454" s="5" t="s">
        <v>450</v>
      </c>
      <c r="D454" s="5">
        <v>14896</v>
      </c>
      <c r="E454" s="6">
        <v>417421.22061000002</v>
      </c>
      <c r="F454" s="10">
        <v>2681</v>
      </c>
    </row>
    <row r="455" spans="2:6" x14ac:dyDescent="0.2">
      <c r="B455" s="4">
        <f>[1]Comparison!A454</f>
        <v>452</v>
      </c>
      <c r="C455" s="5" t="s">
        <v>451</v>
      </c>
      <c r="D455" s="5">
        <v>8796</v>
      </c>
      <c r="E455" s="6">
        <v>21126.224990000002</v>
      </c>
      <c r="F455" s="10">
        <v>1523</v>
      </c>
    </row>
    <row r="456" spans="2:6" x14ac:dyDescent="0.2">
      <c r="B456" s="4">
        <f>[1]Comparison!A455</f>
        <v>453</v>
      </c>
      <c r="C456" s="5" t="s">
        <v>452</v>
      </c>
      <c r="D456" s="5">
        <v>3667</v>
      </c>
      <c r="E456" s="6">
        <v>785299.01511999988</v>
      </c>
      <c r="F456" s="10">
        <v>4</v>
      </c>
    </row>
    <row r="457" spans="2:6" x14ac:dyDescent="0.2">
      <c r="B457" s="4">
        <f>[1]Comparison!A456</f>
        <v>454</v>
      </c>
      <c r="C457" s="5" t="s">
        <v>453</v>
      </c>
      <c r="D457" s="5">
        <v>2075</v>
      </c>
      <c r="E457" s="6">
        <v>78258.785000000003</v>
      </c>
      <c r="F457" s="10">
        <v>447</v>
      </c>
    </row>
    <row r="458" spans="2:6" x14ac:dyDescent="0.2">
      <c r="B458" s="4">
        <f>[1]Comparison!A457</f>
        <v>455</v>
      </c>
      <c r="C458" s="5" t="s">
        <v>454</v>
      </c>
      <c r="D458" s="5">
        <v>2683</v>
      </c>
      <c r="E458" s="6">
        <v>151211.10699999999</v>
      </c>
      <c r="F458" s="10">
        <v>1116</v>
      </c>
    </row>
    <row r="459" spans="2:6" x14ac:dyDescent="0.2">
      <c r="B459" s="4">
        <f>[1]Comparison!A458</f>
        <v>456</v>
      </c>
      <c r="C459" s="5" t="s">
        <v>455</v>
      </c>
      <c r="D459" s="5">
        <v>107522</v>
      </c>
      <c r="E459" s="6">
        <v>482841.93539999996</v>
      </c>
      <c r="F459" s="10">
        <v>6848</v>
      </c>
    </row>
    <row r="460" spans="2:6" x14ac:dyDescent="0.2">
      <c r="B460" s="4">
        <f>[1]Comparison!A459</f>
        <v>457</v>
      </c>
      <c r="C460" s="5" t="s">
        <v>456</v>
      </c>
      <c r="D460" s="5">
        <v>5840</v>
      </c>
      <c r="E460" s="6">
        <v>402137.85399999999</v>
      </c>
      <c r="F460" s="10">
        <v>479</v>
      </c>
    </row>
    <row r="461" spans="2:6" x14ac:dyDescent="0.2">
      <c r="B461" s="4">
        <f>[1]Comparison!A460</f>
        <v>458</v>
      </c>
      <c r="C461" s="5" t="s">
        <v>457</v>
      </c>
      <c r="D461" s="5">
        <v>749</v>
      </c>
      <c r="E461" s="6">
        <v>8741.2180000000008</v>
      </c>
      <c r="F461" s="10">
        <v>530</v>
      </c>
    </row>
    <row r="462" spans="2:6" x14ac:dyDescent="0.2">
      <c r="B462" s="4">
        <f>[1]Comparison!A461</f>
        <v>459</v>
      </c>
      <c r="C462" s="5" t="s">
        <v>458</v>
      </c>
      <c r="D462" s="5">
        <v>77</v>
      </c>
      <c r="E462" s="6">
        <v>7636.2415300000002</v>
      </c>
      <c r="F462" s="10">
        <v>25</v>
      </c>
    </row>
    <row r="463" spans="2:6" x14ac:dyDescent="0.2">
      <c r="B463" s="4">
        <f>[1]Comparison!A462</f>
        <v>460</v>
      </c>
      <c r="C463" s="5" t="s">
        <v>459</v>
      </c>
      <c r="D463" s="5">
        <v>1246</v>
      </c>
      <c r="E463" s="6">
        <v>25990.727999999999</v>
      </c>
      <c r="F463" s="10">
        <v>520</v>
      </c>
    </row>
    <row r="464" spans="2:6" x14ac:dyDescent="0.2">
      <c r="B464" s="4">
        <f>[1]Comparison!A463</f>
        <v>461</v>
      </c>
      <c r="C464" s="5" t="s">
        <v>460</v>
      </c>
      <c r="D464" s="5">
        <v>666</v>
      </c>
      <c r="E464" s="6">
        <v>28996.287240000001</v>
      </c>
      <c r="F464" s="10">
        <v>511</v>
      </c>
    </row>
    <row r="465" spans="2:6" x14ac:dyDescent="0.2">
      <c r="B465" s="4">
        <f>[1]Comparison!A464</f>
        <v>462</v>
      </c>
      <c r="C465" s="5" t="s">
        <v>461</v>
      </c>
      <c r="D465" s="5">
        <v>35095834</v>
      </c>
      <c r="E465" s="6">
        <v>120308757.49341001</v>
      </c>
      <c r="F465" s="10">
        <v>404146</v>
      </c>
    </row>
    <row r="466" spans="2:6" x14ac:dyDescent="0.2">
      <c r="B466" s="16" t="s">
        <v>462</v>
      </c>
      <c r="C466" s="16"/>
      <c r="D466" s="11">
        <f>SUM(D4:D465)</f>
        <v>6531324327</v>
      </c>
      <c r="E466" s="11">
        <f>SUM(E4:E465)</f>
        <v>17422497460.60601</v>
      </c>
      <c r="F466" s="11">
        <f>SUM(F4:F465)</f>
        <v>204173482</v>
      </c>
    </row>
    <row r="467" spans="2:6" ht="28.9" customHeight="1" x14ac:dyDescent="0.2">
      <c r="B467" s="17" t="s">
        <v>463</v>
      </c>
      <c r="C467" s="18"/>
      <c r="D467" s="18"/>
      <c r="E467" s="18"/>
      <c r="F467" s="18"/>
    </row>
    <row r="468" spans="2:6" ht="12.75" customHeight="1" x14ac:dyDescent="0.2">
      <c r="B468" s="19" t="s">
        <v>464</v>
      </c>
      <c r="C468" s="19"/>
      <c r="D468" s="19"/>
      <c r="E468" s="19"/>
      <c r="F468" s="19"/>
    </row>
    <row r="469" spans="2:6" ht="31.9" customHeight="1" x14ac:dyDescent="0.2">
      <c r="B469" s="19" t="s">
        <v>465</v>
      </c>
      <c r="C469" s="19"/>
      <c r="D469" s="19"/>
      <c r="E469" s="19"/>
      <c r="F469" s="19"/>
    </row>
    <row r="470" spans="2:6" x14ac:dyDescent="0.2">
      <c r="D470" s="12"/>
      <c r="E470" s="13"/>
    </row>
    <row r="471" spans="2:6" x14ac:dyDescent="0.2">
      <c r="D471" s="13"/>
      <c r="E471" s="13"/>
      <c r="F471" s="13"/>
    </row>
  </sheetData>
  <mergeCells count="5">
    <mergeCell ref="B2:F2"/>
    <mergeCell ref="B466:C466"/>
    <mergeCell ref="B467:F467"/>
    <mergeCell ref="B468:F468"/>
    <mergeCell ref="B469:F469"/>
  </mergeCells>
  <conditionalFormatting sqref="D3:F3">
    <cfRule type="cellIs" dxfId="0" priority="1" operator="equal">
      <formula>0</formula>
    </cfRule>
  </conditionalFormatting>
  <pageMargins left="3.937007874015748E-2" right="3.937007874015748E-2" top="0.15748031496062992" bottom="7.874015748031496E-2" header="7.874015748031496E-2" footer="7.874015748031496E-2"/>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3C1FD-8E71-422D-853D-852E29FB539A}">
  <dimension ref="B2:F93"/>
  <sheetViews>
    <sheetView workbookViewId="0">
      <selection activeCell="A2" sqref="A2"/>
    </sheetView>
  </sheetViews>
  <sheetFormatPr defaultRowHeight="12.75" x14ac:dyDescent="0.2"/>
  <cols>
    <col min="1" max="1" width="3" style="26" customWidth="1"/>
    <col min="2" max="2" width="9.140625" style="26"/>
    <col min="3" max="3" width="51" style="26" bestFit="1" customWidth="1"/>
    <col min="4" max="4" width="13.5703125" style="26" customWidth="1"/>
    <col min="5" max="5" width="14.28515625" style="26" customWidth="1"/>
    <col min="6" max="6" width="21" style="26" customWidth="1"/>
    <col min="7" max="16384" width="9.140625" style="26"/>
  </cols>
  <sheetData>
    <row r="2" spans="2:6" s="21" customFormat="1" ht="15" customHeight="1" x14ac:dyDescent="0.2">
      <c r="B2" s="20" t="s">
        <v>466</v>
      </c>
      <c r="C2" s="20"/>
      <c r="D2" s="20"/>
      <c r="E2" s="20"/>
      <c r="F2" s="20"/>
    </row>
    <row r="3" spans="2:6" s="21" customFormat="1" x14ac:dyDescent="0.2">
      <c r="B3" s="22" t="s">
        <v>467</v>
      </c>
      <c r="C3" s="22" t="s">
        <v>468</v>
      </c>
      <c r="D3" s="22" t="s">
        <v>469</v>
      </c>
      <c r="E3" s="22" t="s">
        <v>470</v>
      </c>
      <c r="F3" s="22" t="s">
        <v>471</v>
      </c>
    </row>
    <row r="4" spans="2:6" s="21" customFormat="1" x14ac:dyDescent="0.2">
      <c r="B4" s="22"/>
      <c r="C4" s="22"/>
      <c r="D4" s="22"/>
      <c r="E4" s="22"/>
      <c r="F4" s="22"/>
    </row>
    <row r="5" spans="2:6" s="21" customFormat="1" x14ac:dyDescent="0.2">
      <c r="B5" s="22"/>
      <c r="C5" s="22"/>
      <c r="D5" s="22"/>
      <c r="E5" s="22"/>
      <c r="F5" s="22"/>
    </row>
    <row r="6" spans="2:6" x14ac:dyDescent="0.2">
      <c r="B6" s="23">
        <v>1</v>
      </c>
      <c r="C6" s="24" t="s">
        <v>472</v>
      </c>
      <c r="D6" s="25">
        <v>7</v>
      </c>
      <c r="E6" s="25">
        <v>207.29648</v>
      </c>
      <c r="F6" s="25">
        <v>2</v>
      </c>
    </row>
    <row r="7" spans="2:6" x14ac:dyDescent="0.2">
      <c r="B7" s="23">
        <v>2</v>
      </c>
      <c r="C7" s="24" t="s">
        <v>473</v>
      </c>
      <c r="D7" s="25">
        <v>19711</v>
      </c>
      <c r="E7" s="25">
        <v>3334421.7668499998</v>
      </c>
      <c r="F7" s="25">
        <v>56</v>
      </c>
    </row>
    <row r="8" spans="2:6" x14ac:dyDescent="0.2">
      <c r="B8" s="23">
        <v>3</v>
      </c>
      <c r="C8" s="24" t="s">
        <v>16</v>
      </c>
      <c r="D8" s="25">
        <v>44087</v>
      </c>
      <c r="E8" s="25">
        <v>215310.33113999999</v>
      </c>
      <c r="F8" s="25">
        <v>8304</v>
      </c>
    </row>
    <row r="9" spans="2:6" x14ac:dyDescent="0.2">
      <c r="B9" s="23">
        <v>4</v>
      </c>
      <c r="C9" s="24" t="s">
        <v>474</v>
      </c>
      <c r="D9" s="25">
        <v>1158</v>
      </c>
      <c r="E9" s="25">
        <v>79708.543999999994</v>
      </c>
      <c r="F9" s="25">
        <v>939</v>
      </c>
    </row>
    <row r="10" spans="2:6" x14ac:dyDescent="0.2">
      <c r="B10" s="23">
        <v>5</v>
      </c>
      <c r="C10" s="27" t="s">
        <v>475</v>
      </c>
      <c r="D10" s="25">
        <v>642347</v>
      </c>
      <c r="E10" s="25">
        <v>95130795.117635682</v>
      </c>
      <c r="F10" s="25">
        <v>43567</v>
      </c>
    </row>
    <row r="11" spans="2:6" x14ac:dyDescent="0.2">
      <c r="B11" s="23">
        <v>6</v>
      </c>
      <c r="C11" s="27" t="s">
        <v>476</v>
      </c>
      <c r="D11" s="25">
        <v>29038</v>
      </c>
      <c r="E11" s="25">
        <v>96165869.709299877</v>
      </c>
      <c r="F11" s="25">
        <v>47</v>
      </c>
    </row>
    <row r="12" spans="2:6" x14ac:dyDescent="0.2">
      <c r="B12" s="23">
        <v>7</v>
      </c>
      <c r="C12" s="28" t="s">
        <v>477</v>
      </c>
      <c r="D12" s="25">
        <v>5628620</v>
      </c>
      <c r="E12" s="25">
        <v>338965366.80800003</v>
      </c>
      <c r="F12" s="25">
        <v>1305679</v>
      </c>
    </row>
    <row r="13" spans="2:6" x14ac:dyDescent="0.2">
      <c r="B13" s="23">
        <v>8</v>
      </c>
      <c r="C13" s="27" t="s">
        <v>34</v>
      </c>
      <c r="D13" s="25">
        <v>438204</v>
      </c>
      <c r="E13" s="25">
        <v>53519908.468280002</v>
      </c>
      <c r="F13" s="25">
        <v>79573</v>
      </c>
    </row>
    <row r="14" spans="2:6" x14ac:dyDescent="0.2">
      <c r="B14" s="23">
        <v>9</v>
      </c>
      <c r="C14" s="27" t="s">
        <v>478</v>
      </c>
      <c r="D14" s="25">
        <v>41923</v>
      </c>
      <c r="E14" s="25">
        <v>257125791.31407979</v>
      </c>
      <c r="F14" s="25">
        <v>489</v>
      </c>
    </row>
    <row r="15" spans="2:6" x14ac:dyDescent="0.2">
      <c r="B15" s="23">
        <v>10</v>
      </c>
      <c r="C15" s="27" t="s">
        <v>479</v>
      </c>
      <c r="D15" s="25">
        <v>3457214</v>
      </c>
      <c r="E15" s="25">
        <v>589464762.04728794</v>
      </c>
      <c r="F15" s="25">
        <v>498183</v>
      </c>
    </row>
    <row r="16" spans="2:6" x14ac:dyDescent="0.2">
      <c r="B16" s="23">
        <v>11</v>
      </c>
      <c r="C16" s="27" t="s">
        <v>37</v>
      </c>
      <c r="D16" s="25">
        <v>2345061</v>
      </c>
      <c r="E16" s="25">
        <v>455865232.22463989</v>
      </c>
      <c r="F16" s="25">
        <v>511181</v>
      </c>
    </row>
    <row r="17" spans="2:6" x14ac:dyDescent="0.2">
      <c r="B17" s="23">
        <v>12</v>
      </c>
      <c r="C17" s="24" t="s">
        <v>38</v>
      </c>
      <c r="D17" s="25">
        <v>7421309</v>
      </c>
      <c r="E17" s="25">
        <v>207039330.97055998</v>
      </c>
      <c r="F17" s="25">
        <v>224827</v>
      </c>
    </row>
    <row r="18" spans="2:6" x14ac:dyDescent="0.2">
      <c r="B18" s="23">
        <v>13</v>
      </c>
      <c r="C18" s="24" t="s">
        <v>480</v>
      </c>
      <c r="D18" s="25">
        <v>94943</v>
      </c>
      <c r="E18" s="25">
        <v>94254962.679419994</v>
      </c>
      <c r="F18" s="25">
        <v>2239</v>
      </c>
    </row>
    <row r="19" spans="2:6" x14ac:dyDescent="0.2">
      <c r="B19" s="23">
        <v>14</v>
      </c>
      <c r="C19" s="24" t="s">
        <v>481</v>
      </c>
      <c r="D19" s="25">
        <v>21204</v>
      </c>
      <c r="E19" s="25">
        <v>1952922.83644</v>
      </c>
      <c r="F19" s="25">
        <v>3325</v>
      </c>
    </row>
    <row r="20" spans="2:6" x14ac:dyDescent="0.2">
      <c r="B20" s="23">
        <v>15</v>
      </c>
      <c r="C20" s="24" t="s">
        <v>482</v>
      </c>
      <c r="D20" s="25">
        <v>40065</v>
      </c>
      <c r="E20" s="25">
        <v>9709477.2126000002</v>
      </c>
      <c r="F20" s="25">
        <v>2938</v>
      </c>
    </row>
    <row r="21" spans="2:6" x14ac:dyDescent="0.2">
      <c r="B21" s="23">
        <v>16</v>
      </c>
      <c r="C21" s="24" t="s">
        <v>483</v>
      </c>
      <c r="D21" s="25">
        <v>418918</v>
      </c>
      <c r="E21" s="25">
        <v>377629217.42365003</v>
      </c>
      <c r="F21" s="25">
        <v>402</v>
      </c>
    </row>
    <row r="22" spans="2:6" x14ac:dyDescent="0.2">
      <c r="B22" s="23">
        <v>17</v>
      </c>
      <c r="C22" s="24" t="s">
        <v>484</v>
      </c>
      <c r="D22" s="25">
        <v>3112841</v>
      </c>
      <c r="E22" s="25">
        <v>380655374.03591001</v>
      </c>
      <c r="F22" s="25">
        <v>743521</v>
      </c>
    </row>
    <row r="23" spans="2:6" x14ac:dyDescent="0.2">
      <c r="B23" s="23">
        <v>18</v>
      </c>
      <c r="C23" s="24" t="s">
        <v>485</v>
      </c>
      <c r="D23" s="25">
        <v>11155</v>
      </c>
      <c r="E23" s="25">
        <v>2090750.9844800003</v>
      </c>
      <c r="F23" s="25">
        <v>567</v>
      </c>
    </row>
    <row r="24" spans="2:6" x14ac:dyDescent="0.2">
      <c r="B24" s="23">
        <v>19</v>
      </c>
      <c r="C24" s="29" t="s">
        <v>53</v>
      </c>
      <c r="D24" s="25">
        <v>8764773</v>
      </c>
      <c r="E24" s="25">
        <v>201875654.90805</v>
      </c>
      <c r="F24" s="25">
        <v>266683</v>
      </c>
    </row>
    <row r="25" spans="2:6" x14ac:dyDescent="0.2">
      <c r="B25" s="23">
        <v>20</v>
      </c>
      <c r="C25" s="24" t="s">
        <v>486</v>
      </c>
      <c r="D25" s="25">
        <v>866175</v>
      </c>
      <c r="E25" s="25">
        <v>71006255.375909984</v>
      </c>
      <c r="F25" s="25">
        <v>567654</v>
      </c>
    </row>
    <row r="26" spans="2:6" x14ac:dyDescent="0.2">
      <c r="B26" s="23">
        <v>21</v>
      </c>
      <c r="C26" s="29" t="s">
        <v>487</v>
      </c>
      <c r="D26" s="25">
        <v>745456</v>
      </c>
      <c r="E26" s="25">
        <v>74269351.792640001</v>
      </c>
      <c r="F26" s="25">
        <v>101015</v>
      </c>
    </row>
    <row r="27" spans="2:6" x14ac:dyDescent="0.2">
      <c r="B27" s="23">
        <v>22</v>
      </c>
      <c r="C27" s="29" t="s">
        <v>488</v>
      </c>
      <c r="D27" s="25">
        <v>33</v>
      </c>
      <c r="E27" s="25">
        <v>8157.6329999999998</v>
      </c>
      <c r="F27" s="25">
        <v>18</v>
      </c>
    </row>
    <row r="28" spans="2:6" x14ac:dyDescent="0.2">
      <c r="B28" s="23">
        <v>23</v>
      </c>
      <c r="C28" s="27" t="s">
        <v>489</v>
      </c>
      <c r="D28" s="25">
        <v>34220</v>
      </c>
      <c r="E28" s="25">
        <v>11526323.607000001</v>
      </c>
      <c r="F28" s="25">
        <v>111</v>
      </c>
    </row>
    <row r="29" spans="2:6" x14ac:dyDescent="0.2">
      <c r="B29" s="23">
        <v>24</v>
      </c>
      <c r="C29" s="24" t="s">
        <v>490</v>
      </c>
      <c r="D29" s="25">
        <v>142292</v>
      </c>
      <c r="E29" s="25">
        <v>6361539.2283699997</v>
      </c>
      <c r="F29" s="25">
        <v>74943</v>
      </c>
    </row>
    <row r="30" spans="2:6" x14ac:dyDescent="0.2">
      <c r="B30" s="23">
        <v>25</v>
      </c>
      <c r="C30" s="24" t="s">
        <v>491</v>
      </c>
      <c r="D30" s="25">
        <v>481360</v>
      </c>
      <c r="E30" s="25">
        <v>328142986.50623</v>
      </c>
      <c r="F30" s="25">
        <v>82706</v>
      </c>
    </row>
    <row r="31" spans="2:6" x14ac:dyDescent="0.2">
      <c r="B31" s="23">
        <v>26</v>
      </c>
      <c r="C31" s="29" t="s">
        <v>492</v>
      </c>
      <c r="D31" s="25">
        <v>158716</v>
      </c>
      <c r="E31" s="25">
        <v>22064990.045369998</v>
      </c>
      <c r="F31" s="25">
        <v>20208</v>
      </c>
    </row>
    <row r="32" spans="2:6" x14ac:dyDescent="0.2">
      <c r="B32" s="23">
        <v>27</v>
      </c>
      <c r="C32" s="27" t="s">
        <v>493</v>
      </c>
      <c r="D32" s="25">
        <v>55611</v>
      </c>
      <c r="E32" s="25">
        <v>3070617.6882600002</v>
      </c>
      <c r="F32" s="25">
        <v>20639</v>
      </c>
    </row>
    <row r="33" spans="2:6" x14ac:dyDescent="0.2">
      <c r="B33" s="23">
        <v>28</v>
      </c>
      <c r="C33" s="29" t="s">
        <v>494</v>
      </c>
      <c r="D33" s="25">
        <v>86331</v>
      </c>
      <c r="E33" s="25">
        <v>8298000.9780900003</v>
      </c>
      <c r="F33" s="25">
        <v>19302</v>
      </c>
    </row>
    <row r="34" spans="2:6" x14ac:dyDescent="0.2">
      <c r="B34" s="23">
        <v>29</v>
      </c>
      <c r="C34" s="24" t="s">
        <v>495</v>
      </c>
      <c r="D34" s="25">
        <v>209</v>
      </c>
      <c r="E34" s="25">
        <v>40088.563019999994</v>
      </c>
      <c r="F34" s="25">
        <v>47</v>
      </c>
    </row>
    <row r="35" spans="2:6" x14ac:dyDescent="0.2">
      <c r="B35" s="23">
        <v>30</v>
      </c>
      <c r="C35" s="24" t="s">
        <v>496</v>
      </c>
      <c r="D35" s="25">
        <v>129130</v>
      </c>
      <c r="E35" s="25">
        <v>8609254.4227399994</v>
      </c>
      <c r="F35" s="25">
        <v>130514</v>
      </c>
    </row>
    <row r="36" spans="2:6" x14ac:dyDescent="0.2">
      <c r="B36" s="23">
        <v>31</v>
      </c>
      <c r="C36" s="28" t="s">
        <v>497</v>
      </c>
      <c r="D36" s="25">
        <v>87957</v>
      </c>
      <c r="E36" s="25">
        <v>2736220.5812499998</v>
      </c>
      <c r="F36" s="25">
        <v>3897</v>
      </c>
    </row>
    <row r="37" spans="2:6" x14ac:dyDescent="0.2">
      <c r="B37" s="23">
        <v>32</v>
      </c>
      <c r="C37" s="27" t="s">
        <v>498</v>
      </c>
      <c r="D37" s="25">
        <v>2480313</v>
      </c>
      <c r="E37" s="25">
        <v>137524308.86297998</v>
      </c>
      <c r="F37" s="25">
        <v>255781</v>
      </c>
    </row>
    <row r="38" spans="2:6" x14ac:dyDescent="0.2">
      <c r="B38" s="23">
        <v>33</v>
      </c>
      <c r="C38" s="30" t="s">
        <v>79</v>
      </c>
      <c r="D38" s="25">
        <v>37268</v>
      </c>
      <c r="E38" s="25">
        <v>3609169.2430500002</v>
      </c>
      <c r="F38" s="25">
        <v>7375</v>
      </c>
    </row>
    <row r="39" spans="2:6" x14ac:dyDescent="0.2">
      <c r="B39" s="23">
        <v>34</v>
      </c>
      <c r="C39" s="30" t="s">
        <v>81</v>
      </c>
      <c r="D39" s="25">
        <v>0</v>
      </c>
      <c r="E39" s="25">
        <v>0</v>
      </c>
      <c r="F39" s="25">
        <v>0</v>
      </c>
    </row>
    <row r="40" spans="2:6" x14ac:dyDescent="0.2">
      <c r="B40" s="23">
        <v>35</v>
      </c>
      <c r="C40" s="30" t="s">
        <v>499</v>
      </c>
      <c r="D40" s="25">
        <v>42177</v>
      </c>
      <c r="E40" s="25">
        <v>5012136.8652999988</v>
      </c>
      <c r="F40" s="25">
        <v>5869</v>
      </c>
    </row>
    <row r="41" spans="2:6" x14ac:dyDescent="0.2">
      <c r="B41" s="23">
        <v>36</v>
      </c>
      <c r="C41" s="27" t="s">
        <v>500</v>
      </c>
      <c r="D41" s="25">
        <v>52246053</v>
      </c>
      <c r="E41" s="25">
        <v>3987760329.6967001</v>
      </c>
      <c r="F41" s="25">
        <v>23415199</v>
      </c>
    </row>
    <row r="42" spans="2:6" x14ac:dyDescent="0.2">
      <c r="B42" s="23">
        <v>37</v>
      </c>
      <c r="C42" s="24" t="s">
        <v>90</v>
      </c>
      <c r="D42" s="25">
        <v>10696657</v>
      </c>
      <c r="E42" s="25">
        <v>3670584420.1610723</v>
      </c>
      <c r="F42" s="25">
        <v>124682</v>
      </c>
    </row>
    <row r="43" spans="2:6" x14ac:dyDescent="0.2">
      <c r="B43" s="23">
        <v>38</v>
      </c>
      <c r="C43" s="27" t="s">
        <v>501</v>
      </c>
      <c r="D43" s="25">
        <v>88296349</v>
      </c>
      <c r="E43" s="25">
        <v>38531519142.991341</v>
      </c>
      <c r="F43" s="25">
        <v>4436595</v>
      </c>
    </row>
    <row r="44" spans="2:6" x14ac:dyDescent="0.2">
      <c r="B44" s="23">
        <v>39</v>
      </c>
      <c r="C44" s="28" t="s">
        <v>502</v>
      </c>
      <c r="D44" s="25">
        <v>2554869</v>
      </c>
      <c r="E44" s="25">
        <v>624076677.96066988</v>
      </c>
      <c r="F44" s="25">
        <v>627795</v>
      </c>
    </row>
    <row r="45" spans="2:6" x14ac:dyDescent="0.2">
      <c r="B45" s="23">
        <v>40</v>
      </c>
      <c r="C45" s="24" t="s">
        <v>503</v>
      </c>
      <c r="D45" s="25">
        <v>3188546</v>
      </c>
      <c r="E45" s="25">
        <v>621199574.51777983</v>
      </c>
      <c r="F45" s="25">
        <v>243393</v>
      </c>
    </row>
    <row r="46" spans="2:6" x14ac:dyDescent="0.2">
      <c r="B46" s="23">
        <v>41</v>
      </c>
      <c r="C46" s="29" t="s">
        <v>96</v>
      </c>
      <c r="D46" s="25">
        <v>3137805</v>
      </c>
      <c r="E46" s="25">
        <v>220536778.24416998</v>
      </c>
      <c r="F46" s="25">
        <v>1264595</v>
      </c>
    </row>
    <row r="47" spans="2:6" x14ac:dyDescent="0.2">
      <c r="B47" s="23">
        <v>42</v>
      </c>
      <c r="C47" s="29" t="s">
        <v>504</v>
      </c>
      <c r="D47" s="25">
        <v>3076453</v>
      </c>
      <c r="E47" s="25">
        <v>232070309.61199</v>
      </c>
      <c r="F47" s="25">
        <v>377606</v>
      </c>
    </row>
    <row r="48" spans="2:6" x14ac:dyDescent="0.2">
      <c r="B48" s="23">
        <v>43</v>
      </c>
      <c r="C48" s="27" t="s">
        <v>505</v>
      </c>
      <c r="D48" s="25">
        <v>3084185</v>
      </c>
      <c r="E48" s="25">
        <v>565436668.20743597</v>
      </c>
      <c r="F48" s="25">
        <v>496637</v>
      </c>
    </row>
    <row r="49" spans="2:6" x14ac:dyDescent="0.2">
      <c r="B49" s="23">
        <v>44</v>
      </c>
      <c r="C49" s="27" t="s">
        <v>506</v>
      </c>
      <c r="D49" s="25">
        <v>781</v>
      </c>
      <c r="E49" s="25">
        <v>1991966.88472</v>
      </c>
      <c r="F49" s="25">
        <v>28</v>
      </c>
    </row>
    <row r="50" spans="2:6" x14ac:dyDescent="0.2">
      <c r="B50" s="23">
        <v>45</v>
      </c>
      <c r="C50" s="28" t="s">
        <v>507</v>
      </c>
      <c r="D50" s="25">
        <v>1966</v>
      </c>
      <c r="E50" s="25">
        <v>744571.58817000012</v>
      </c>
      <c r="F50" s="25">
        <v>98</v>
      </c>
    </row>
    <row r="51" spans="2:6" x14ac:dyDescent="0.2">
      <c r="B51" s="23">
        <v>46</v>
      </c>
      <c r="C51" s="27" t="s">
        <v>508</v>
      </c>
      <c r="D51" s="25">
        <v>25526</v>
      </c>
      <c r="E51" s="25">
        <v>1312250.6952799999</v>
      </c>
      <c r="F51" s="25">
        <v>6533</v>
      </c>
    </row>
    <row r="52" spans="2:6" x14ac:dyDescent="0.2">
      <c r="B52" s="23">
        <v>47</v>
      </c>
      <c r="C52" s="27" t="s">
        <v>509</v>
      </c>
      <c r="D52" s="25">
        <v>69745</v>
      </c>
      <c r="E52" s="25">
        <v>5098799.8411800005</v>
      </c>
      <c r="F52" s="25">
        <v>6983</v>
      </c>
    </row>
    <row r="53" spans="2:6" x14ac:dyDescent="0.2">
      <c r="B53" s="23">
        <v>48</v>
      </c>
      <c r="C53" s="24" t="s">
        <v>510</v>
      </c>
      <c r="D53" s="25">
        <v>345716</v>
      </c>
      <c r="E53" s="25">
        <v>47504962.336014993</v>
      </c>
      <c r="F53" s="25">
        <v>30908</v>
      </c>
    </row>
    <row r="54" spans="2:6" x14ac:dyDescent="0.2">
      <c r="B54" s="23">
        <v>49</v>
      </c>
      <c r="C54" s="24" t="s">
        <v>511</v>
      </c>
      <c r="D54" s="25">
        <v>281</v>
      </c>
      <c r="E54" s="25">
        <v>52811.507100000003</v>
      </c>
      <c r="F54" s="25">
        <v>75</v>
      </c>
    </row>
    <row r="55" spans="2:6" x14ac:dyDescent="0.2">
      <c r="B55" s="23">
        <v>50</v>
      </c>
      <c r="C55" s="24" t="s">
        <v>512</v>
      </c>
      <c r="D55" s="25">
        <v>11553192</v>
      </c>
      <c r="E55" s="25">
        <v>2649179079.0087471</v>
      </c>
      <c r="F55" s="25">
        <v>2121879</v>
      </c>
    </row>
    <row r="56" spans="2:6" x14ac:dyDescent="0.2">
      <c r="B56" s="23">
        <v>51</v>
      </c>
      <c r="C56" s="24" t="s">
        <v>513</v>
      </c>
      <c r="D56" s="25">
        <v>7775</v>
      </c>
      <c r="E56" s="25">
        <v>1055588.1569999999</v>
      </c>
      <c r="F56" s="25">
        <v>5647</v>
      </c>
    </row>
    <row r="57" spans="2:6" x14ac:dyDescent="0.2">
      <c r="B57" s="23">
        <v>52</v>
      </c>
      <c r="C57" s="24" t="s">
        <v>514</v>
      </c>
      <c r="D57" s="25">
        <v>11022</v>
      </c>
      <c r="E57" s="25">
        <v>1625710.0238799998</v>
      </c>
      <c r="F57" s="25">
        <v>1693</v>
      </c>
    </row>
    <row r="58" spans="2:6" x14ac:dyDescent="0.2">
      <c r="B58" s="23">
        <v>53</v>
      </c>
      <c r="C58" s="24" t="s">
        <v>515</v>
      </c>
      <c r="D58" s="25">
        <v>7479</v>
      </c>
      <c r="E58" s="25">
        <v>355670.83682999999</v>
      </c>
      <c r="F58" s="25">
        <v>2236</v>
      </c>
    </row>
    <row r="59" spans="2:6" x14ac:dyDescent="0.2">
      <c r="B59" s="23">
        <v>54</v>
      </c>
      <c r="C59" s="29" t="s">
        <v>516</v>
      </c>
      <c r="D59" s="25">
        <v>30797</v>
      </c>
      <c r="E59" s="25">
        <v>2174138.8227300001</v>
      </c>
      <c r="F59" s="25">
        <v>3056</v>
      </c>
    </row>
    <row r="60" spans="2:6" x14ac:dyDescent="0.2">
      <c r="B60" s="23">
        <v>55</v>
      </c>
      <c r="C60" s="29" t="s">
        <v>169</v>
      </c>
      <c r="D60" s="25">
        <v>30527</v>
      </c>
      <c r="E60" s="25">
        <v>1997472.5544799997</v>
      </c>
      <c r="F60" s="25">
        <v>2990</v>
      </c>
    </row>
    <row r="61" spans="2:6" x14ac:dyDescent="0.2">
      <c r="B61" s="23">
        <v>56</v>
      </c>
      <c r="C61" s="24" t="s">
        <v>517</v>
      </c>
      <c r="D61" s="25">
        <v>7590</v>
      </c>
      <c r="E61" s="25">
        <v>117308742.99792001</v>
      </c>
      <c r="F61" s="25">
        <v>24</v>
      </c>
    </row>
    <row r="62" spans="2:6" x14ac:dyDescent="0.2">
      <c r="B62" s="23">
        <v>57</v>
      </c>
      <c r="C62" s="24" t="s">
        <v>176</v>
      </c>
      <c r="D62" s="25">
        <v>78791</v>
      </c>
      <c r="E62" s="25">
        <v>3011177.0364700002</v>
      </c>
      <c r="F62" s="25">
        <v>1502</v>
      </c>
    </row>
    <row r="63" spans="2:6" x14ac:dyDescent="0.2">
      <c r="B63" s="23">
        <v>58</v>
      </c>
      <c r="C63" s="29" t="s">
        <v>188</v>
      </c>
      <c r="D63" s="25">
        <v>81981</v>
      </c>
      <c r="E63" s="25">
        <v>12646525.808190001</v>
      </c>
      <c r="F63" s="25">
        <v>9387</v>
      </c>
    </row>
    <row r="64" spans="2:6" x14ac:dyDescent="0.2">
      <c r="B64" s="23">
        <v>59</v>
      </c>
      <c r="C64" s="24" t="s">
        <v>189</v>
      </c>
      <c r="D64" s="25">
        <v>5275872</v>
      </c>
      <c r="E64" s="25">
        <v>1344007351.6246202</v>
      </c>
      <c r="F64" s="25">
        <v>796569</v>
      </c>
    </row>
    <row r="65" spans="2:6" x14ac:dyDescent="0.2">
      <c r="B65" s="23">
        <v>60</v>
      </c>
      <c r="C65" s="30" t="s">
        <v>518</v>
      </c>
      <c r="D65" s="25">
        <v>424208</v>
      </c>
      <c r="E65" s="25">
        <v>92050360.793589994</v>
      </c>
      <c r="F65" s="25">
        <v>109195</v>
      </c>
    </row>
    <row r="66" spans="2:6" x14ac:dyDescent="0.2">
      <c r="B66" s="23">
        <v>61</v>
      </c>
      <c r="C66" s="24" t="s">
        <v>519</v>
      </c>
      <c r="D66" s="25">
        <v>381842</v>
      </c>
      <c r="E66" s="25">
        <v>63999281.742399998</v>
      </c>
      <c r="F66" s="25">
        <v>28584</v>
      </c>
    </row>
    <row r="67" spans="2:6" x14ac:dyDescent="0.2">
      <c r="B67" s="23">
        <v>62</v>
      </c>
      <c r="C67" s="29" t="s">
        <v>220</v>
      </c>
      <c r="D67" s="25">
        <v>2782</v>
      </c>
      <c r="E67" s="25">
        <v>152463.818</v>
      </c>
      <c r="F67" s="25">
        <v>14517</v>
      </c>
    </row>
    <row r="68" spans="2:6" x14ac:dyDescent="0.2">
      <c r="B68" s="23">
        <v>63</v>
      </c>
      <c r="C68" s="31" t="s">
        <v>520</v>
      </c>
      <c r="D68" s="25">
        <v>12424</v>
      </c>
      <c r="E68" s="25">
        <v>2382344.3847800004</v>
      </c>
      <c r="F68" s="25">
        <v>1295</v>
      </c>
    </row>
    <row r="69" spans="2:6" x14ac:dyDescent="0.2">
      <c r="B69" s="23">
        <v>64</v>
      </c>
      <c r="C69" s="24" t="s">
        <v>521</v>
      </c>
      <c r="D69" s="25">
        <v>1807</v>
      </c>
      <c r="E69" s="25">
        <v>13418518.406459998</v>
      </c>
      <c r="F69" s="25">
        <v>12</v>
      </c>
    </row>
    <row r="70" spans="2:6" x14ac:dyDescent="0.2">
      <c r="B70" s="23">
        <v>65</v>
      </c>
      <c r="C70" s="24" t="s">
        <v>522</v>
      </c>
      <c r="D70" s="25">
        <v>603155</v>
      </c>
      <c r="E70" s="25">
        <v>67735296.516969979</v>
      </c>
      <c r="F70" s="25">
        <v>73405</v>
      </c>
    </row>
    <row r="71" spans="2:6" x14ac:dyDescent="0.2">
      <c r="B71" s="23">
        <v>66</v>
      </c>
      <c r="C71" s="24" t="s">
        <v>523</v>
      </c>
      <c r="D71" s="25">
        <v>119165238</v>
      </c>
      <c r="E71" s="25">
        <v>14220737185.785</v>
      </c>
      <c r="F71" s="25">
        <v>34280896</v>
      </c>
    </row>
    <row r="72" spans="2:6" x14ac:dyDescent="0.2">
      <c r="B72" s="23">
        <v>67</v>
      </c>
      <c r="C72" s="24" t="s">
        <v>524</v>
      </c>
      <c r="D72" s="25">
        <v>9403</v>
      </c>
      <c r="E72" s="25">
        <v>704932.68501999986</v>
      </c>
      <c r="F72" s="25">
        <v>3768</v>
      </c>
    </row>
    <row r="73" spans="2:6" x14ac:dyDescent="0.2">
      <c r="B73" s="23">
        <v>68</v>
      </c>
      <c r="C73" s="24" t="s">
        <v>525</v>
      </c>
      <c r="D73" s="25">
        <v>124591</v>
      </c>
      <c r="E73" s="25">
        <v>15725089.192919999</v>
      </c>
      <c r="F73" s="25">
        <v>34480</v>
      </c>
    </row>
    <row r="74" spans="2:6" x14ac:dyDescent="0.2">
      <c r="B74" s="23">
        <v>69</v>
      </c>
      <c r="C74" s="24" t="s">
        <v>526</v>
      </c>
      <c r="D74" s="25">
        <v>14225</v>
      </c>
      <c r="E74" s="25">
        <v>4766803.6927199997</v>
      </c>
      <c r="F74" s="25">
        <v>791</v>
      </c>
    </row>
    <row r="75" spans="2:6" x14ac:dyDescent="0.2">
      <c r="B75" s="23">
        <v>70</v>
      </c>
      <c r="C75" s="29" t="s">
        <v>260</v>
      </c>
      <c r="D75" s="32">
        <v>588960</v>
      </c>
      <c r="E75" s="32">
        <v>70557508.731069997</v>
      </c>
      <c r="F75" s="32">
        <v>51426</v>
      </c>
    </row>
    <row r="76" spans="2:6" x14ac:dyDescent="0.2">
      <c r="B76" s="23">
        <v>71</v>
      </c>
      <c r="C76" s="29" t="s">
        <v>527</v>
      </c>
      <c r="D76" s="25">
        <v>20441</v>
      </c>
      <c r="E76" s="25">
        <v>1553321.3294500001</v>
      </c>
      <c r="F76" s="25">
        <v>2817</v>
      </c>
    </row>
    <row r="77" spans="2:6" x14ac:dyDescent="0.2">
      <c r="B77" s="23">
        <v>72</v>
      </c>
      <c r="C77" s="33" t="s">
        <v>528</v>
      </c>
      <c r="D77" s="25">
        <v>983</v>
      </c>
      <c r="E77" s="25">
        <v>211394.91099999999</v>
      </c>
      <c r="F77" s="25">
        <v>98</v>
      </c>
    </row>
    <row r="78" spans="2:6" ht="13.5" customHeight="1" x14ac:dyDescent="0.2">
      <c r="B78" s="23">
        <v>73</v>
      </c>
      <c r="C78" s="27" t="s">
        <v>529</v>
      </c>
      <c r="D78" s="25">
        <v>1770</v>
      </c>
      <c r="E78" s="25">
        <v>292585.47019000002</v>
      </c>
      <c r="F78" s="25">
        <v>745</v>
      </c>
    </row>
    <row r="79" spans="2:6" x14ac:dyDescent="0.2">
      <c r="B79" s="23">
        <v>74</v>
      </c>
      <c r="C79" s="24" t="s">
        <v>530</v>
      </c>
      <c r="D79" s="25">
        <v>512333</v>
      </c>
      <c r="E79" s="25">
        <v>57031793.984279998</v>
      </c>
      <c r="F79" s="25">
        <v>114347</v>
      </c>
    </row>
    <row r="80" spans="2:6" x14ac:dyDescent="0.2">
      <c r="B80" s="23">
        <v>75</v>
      </c>
      <c r="C80" s="24" t="s">
        <v>531</v>
      </c>
      <c r="D80" s="25">
        <v>60189</v>
      </c>
      <c r="E80" s="25">
        <v>17163964.71948</v>
      </c>
      <c r="F80" s="25">
        <v>4388</v>
      </c>
    </row>
    <row r="81" spans="2:6" x14ac:dyDescent="0.2">
      <c r="B81" s="23">
        <v>76</v>
      </c>
      <c r="C81" s="24" t="s">
        <v>532</v>
      </c>
      <c r="D81" s="25">
        <v>6910</v>
      </c>
      <c r="E81" s="25">
        <v>691879.37909000006</v>
      </c>
      <c r="F81" s="25">
        <v>891</v>
      </c>
    </row>
    <row r="82" spans="2:6" x14ac:dyDescent="0.2">
      <c r="B82" s="23">
        <v>77</v>
      </c>
      <c r="C82" s="24" t="s">
        <v>533</v>
      </c>
      <c r="D82" s="25">
        <v>1010233</v>
      </c>
      <c r="E82" s="25">
        <v>147210358.55925998</v>
      </c>
      <c r="F82" s="25">
        <v>178104</v>
      </c>
    </row>
    <row r="83" spans="2:6" x14ac:dyDescent="0.2">
      <c r="B83" s="23">
        <v>78</v>
      </c>
      <c r="C83" s="24" t="s">
        <v>534</v>
      </c>
      <c r="D83" s="25">
        <v>11372</v>
      </c>
      <c r="E83" s="25">
        <v>3381417.0369799994</v>
      </c>
      <c r="F83" s="25">
        <v>826</v>
      </c>
    </row>
    <row r="84" spans="2:6" x14ac:dyDescent="0.2">
      <c r="B84" s="23">
        <v>79</v>
      </c>
      <c r="C84" s="24" t="s">
        <v>535</v>
      </c>
      <c r="D84" s="25">
        <v>115417</v>
      </c>
      <c r="E84" s="25">
        <v>11154606.018999999</v>
      </c>
      <c r="F84" s="25">
        <v>14402</v>
      </c>
    </row>
    <row r="85" spans="2:6" x14ac:dyDescent="0.2">
      <c r="B85" s="23">
        <v>80</v>
      </c>
      <c r="C85" s="28" t="s">
        <v>536</v>
      </c>
      <c r="D85" s="25">
        <v>325367</v>
      </c>
      <c r="E85" s="25">
        <v>39801567.127230011</v>
      </c>
      <c r="F85" s="25">
        <v>79711</v>
      </c>
    </row>
    <row r="86" spans="2:6" x14ac:dyDescent="0.2">
      <c r="B86" s="23">
        <v>81</v>
      </c>
      <c r="C86" s="27" t="s">
        <v>439</v>
      </c>
      <c r="D86" s="25">
        <v>58672</v>
      </c>
      <c r="E86" s="25">
        <v>9552017.6412900016</v>
      </c>
      <c r="F86" s="25">
        <v>10577</v>
      </c>
    </row>
    <row r="87" spans="2:6" x14ac:dyDescent="0.2">
      <c r="B87" s="23">
        <v>82</v>
      </c>
      <c r="C87" s="29" t="s">
        <v>440</v>
      </c>
      <c r="D87" s="25">
        <v>2828693</v>
      </c>
      <c r="E87" s="25">
        <v>438957467.6028499</v>
      </c>
      <c r="F87" s="25">
        <v>438338</v>
      </c>
    </row>
    <row r="88" spans="2:6" x14ac:dyDescent="0.2">
      <c r="B88" s="23">
        <v>83</v>
      </c>
      <c r="C88" s="27" t="s">
        <v>537</v>
      </c>
      <c r="D88" s="25">
        <v>7268</v>
      </c>
      <c r="E88" s="25">
        <v>442789.37815</v>
      </c>
      <c r="F88" s="25">
        <v>3630</v>
      </c>
    </row>
    <row r="89" spans="2:6" x14ac:dyDescent="0.2">
      <c r="B89" s="23">
        <v>84</v>
      </c>
      <c r="C89" s="27" t="s">
        <v>538</v>
      </c>
      <c r="D89" s="25">
        <v>3274</v>
      </c>
      <c r="E89" s="25">
        <v>2644923.7527100001</v>
      </c>
      <c r="F89" s="25">
        <v>570</v>
      </c>
    </row>
    <row r="90" spans="2:6" x14ac:dyDescent="0.2">
      <c r="B90" s="23">
        <v>85</v>
      </c>
      <c r="C90" s="27" t="s">
        <v>539</v>
      </c>
      <c r="D90" s="25">
        <v>4938073</v>
      </c>
      <c r="E90" s="25">
        <v>1653439188.6482399</v>
      </c>
      <c r="F90" s="25">
        <v>370193</v>
      </c>
    </row>
    <row r="91" spans="2:6" x14ac:dyDescent="0.2">
      <c r="B91" s="34" t="s">
        <v>540</v>
      </c>
      <c r="C91" s="34"/>
      <c r="D91" s="35">
        <f>SUM(D6:D90)</f>
        <v>352919414</v>
      </c>
      <c r="E91" s="35">
        <f>SUM(E6:E90)</f>
        <v>73426364248.494614</v>
      </c>
      <c r="F91" s="35">
        <f>SUM(F6:F90)</f>
        <v>74776717</v>
      </c>
    </row>
    <row r="92" spans="2:6" ht="12.75" customHeight="1" x14ac:dyDescent="0.2">
      <c r="B92" s="36" t="s">
        <v>541</v>
      </c>
      <c r="C92" s="36"/>
      <c r="D92" s="36"/>
      <c r="E92" s="36"/>
      <c r="F92" s="36"/>
    </row>
    <row r="93" spans="2:6" ht="27" customHeight="1" x14ac:dyDescent="0.2">
      <c r="B93" s="37" t="s">
        <v>542</v>
      </c>
      <c r="C93" s="37"/>
      <c r="D93" s="37"/>
      <c r="E93" s="37"/>
      <c r="F93" s="37"/>
    </row>
  </sheetData>
  <mergeCells count="9">
    <mergeCell ref="B91:C91"/>
    <mergeCell ref="B92:F92"/>
    <mergeCell ref="B93:F93"/>
    <mergeCell ref="B2:F2"/>
    <mergeCell ref="B3:B5"/>
    <mergeCell ref="C3:C5"/>
    <mergeCell ref="D3:D5"/>
    <mergeCell ref="E3:E5"/>
    <mergeCell ref="F3:F5"/>
  </mergeCells>
  <pageMargins left="0.13" right="0.08" top="0.15" bottom="0.1" header="0.06" footer="7.0000000000000007E-2"/>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2026-01-30T10:06:49Z</dcterms:created>
  <dcterms:modified xsi:type="dcterms:W3CDTF">2026-04-04T08:05:22Z</dcterms:modified>
</cp:coreProperties>
</file>